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<sst xmlns="http://schemas.openxmlformats.org/spreadsheetml/2006/main" count="84" uniqueCount="58">
  <si>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</si>
  <si>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</si>
  <si>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</si>
  <si>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</si>
  <si>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</si>
  <si>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</si>
  <si>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</si>
  <si>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</si>
  <si>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</si>
  <si>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</si>
  <si>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</si>
  <si>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</si>
  <si>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Dochody od osób prawnych, o osób fizycznych i od innych jednostek nieposiadających osobowości prawnej oraz wydatki związane z ich poborem</t>
  </si>
  <si>
    <t>710</t>
  </si>
  <si>
    <t>Działalność usługowa</t>
  </si>
  <si>
    <t>Plany zagospodarowania przestrzennego</t>
  </si>
  <si>
    <t>2.</t>
  </si>
  <si>
    <t>Pozostała działalność</t>
  </si>
  <si>
    <t>3.</t>
  </si>
  <si>
    <t>z dnia 27.06.2019 r.</t>
  </si>
  <si>
    <t>Gospodarka mieszkaniowa</t>
  </si>
  <si>
    <t>700</t>
  </si>
  <si>
    <t>Oświata i wychowanie</t>
  </si>
  <si>
    <t>801</t>
  </si>
  <si>
    <t>Szkoły podstawowe</t>
  </si>
  <si>
    <t>4.</t>
  </si>
  <si>
    <t>Administracja publiczna</t>
  </si>
  <si>
    <t>750</t>
  </si>
  <si>
    <t>Promocja jednostek samorządu terytorialnego</t>
  </si>
  <si>
    <t>5.</t>
  </si>
  <si>
    <t>754</t>
  </si>
  <si>
    <t>Bezpieczeństwo publiczne i ochrona przeciwpożarowa</t>
  </si>
  <si>
    <t>Ochotnicze straże pożarne</t>
  </si>
  <si>
    <t>6.</t>
  </si>
  <si>
    <t>Pomoc społeczna</t>
  </si>
  <si>
    <t>852</t>
  </si>
  <si>
    <t xml:space="preserve">Załącznik nr 1 do zarządzenia </t>
  </si>
  <si>
    <t>Burmistrza nr B.120.1.46.2019</t>
  </si>
  <si>
    <t>Zwiększenia planu finansowego Urzędu Miejskiego w Kuźni Raciborskiej po stronie dochodów na 2019 rok:</t>
  </si>
  <si>
    <t>Paragraf</t>
  </si>
  <si>
    <t>Wpływy z innych opłat stanowiących dochody jednostek samorządu terytorialnego na podstawie ustaw</t>
  </si>
  <si>
    <t>0690</t>
  </si>
  <si>
    <t>Wpływy z różnych opłat</t>
  </si>
  <si>
    <t>0950</t>
  </si>
  <si>
    <t>Wpływy z tytułu kar i odszkodowań wynikających z umów</t>
  </si>
  <si>
    <t>Dotacje celowe otrzymana z budżetu państwa na realizację inwestycji i zakupów inwestycyjnych własnych gminy (związków gmin, związków powiatowo-gminnych)</t>
  </si>
  <si>
    <t>Wpływy z różnych dochodów</t>
  </si>
  <si>
    <t>0970</t>
  </si>
  <si>
    <t>Dotacje celowe otrzymane z samorządu województwa na inwestycje i zakupy inwestycyjne realizowane na podstawie porozumień (umów) miedzy jednostkami samorządu terytorialnego</t>
  </si>
  <si>
    <t xml:space="preserve">Dotacje celowe otrzymane z powiatu na zadania bieżące realizowane na podstawie porozumień (umów) między jednostkami samorządu terytorialnego </t>
  </si>
  <si>
    <t>Zakup usług pozostałych</t>
  </si>
  <si>
    <t>Zwiększenia planu finansowego Urzędu Miejskiego w Kuźni Raciborskiej po stronie wydatków na 2019 rok:</t>
  </si>
  <si>
    <t>Wydatki inwestycyjne jednostek budżetowych</t>
  </si>
  <si>
    <t>1. Utworzenie pomieszczeń szatni w piwnicy Szkoły Podstawowej im. Jana Wawrzynka w Kuźni Raciborskiej</t>
  </si>
  <si>
    <t>Wydatki na zakupy inwestycyjne jednostek budżetowych</t>
  </si>
  <si>
    <t>1. Zakup nowego średniego samochodu ratowniczo gaśniczego dla OSP w Rudach</t>
  </si>
  <si>
    <t>Świadczenia społeczne</t>
  </si>
  <si>
    <t xml:space="preserve">Dotacja przedmiotowa z budżetu dla samorządowego zakładu budżetowego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</si>
</sst>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6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58">
      <selection activeCell="A1" sqref="A1:I70"/>
    </sheetView>
  </sheetViews>
  <sheetFormatPr defaultColWidth="9.00390625" defaultRowHeight="12.75"/>
  <cols>
    <col min="1" max="1" width="3.375" style="59" bestFit="1" customWidth="1"/>
    <col min="2" max="2" width="4.875" style="73" bestFit="1" customWidth="1"/>
    <col min="3" max="3" width="7.75390625" style="73" bestFit="1" customWidth="1"/>
    <col min="4" max="4" width="8.125" style="73" customWidth="1"/>
    <col min="5" max="6" width="9.125" style="59" customWidth="1"/>
    <col min="7" max="7" width="12.875" style="59" customWidth="1"/>
    <col min="8" max="8" width="11.75390625" style="59" bestFit="1" customWidth="1"/>
    <col min="9" max="9" width="11.125" style="59" bestFit="1" customWidth="1"/>
    <col min="10" max="16384" width="9.125" style="59" customWidth="1"/>
  </cols>
  <sheetData>
    <row r="1" spans="1:9" s="14" customFormat="1" ht="15.75" customHeight="1">
      <c r="A1" s="12"/>
      <c r="B1" s="60"/>
      <c r="C1" s="60"/>
      <c r="D1" s="60"/>
      <c r="E1" s="12"/>
      <c r="F1" s="12"/>
      <c r="G1" s="13" t="s">
        <v>36</v>
      </c>
      <c r="H1" s="13"/>
      <c r="I1" s="13"/>
    </row>
    <row r="2" spans="2:9" s="14" customFormat="1" ht="15.75" customHeight="1">
      <c r="B2" s="61"/>
      <c r="C2" s="61"/>
      <c r="D2" s="61"/>
      <c r="G2" s="13" t="s">
        <v>37</v>
      </c>
      <c r="H2" s="13"/>
      <c r="I2" s="13"/>
    </row>
    <row r="3" spans="2:9" s="14" customFormat="1" ht="15.75" customHeight="1">
      <c r="B3" s="61"/>
      <c r="C3" s="61"/>
      <c r="D3" s="61"/>
      <c r="G3" s="13" t="s">
        <v>19</v>
      </c>
      <c r="H3" s="13"/>
      <c r="I3" s="13"/>
    </row>
    <row r="4" spans="2:9" s="14" customFormat="1" ht="15.75" customHeight="1">
      <c r="B4" s="61"/>
      <c r="C4" s="61"/>
      <c r="D4" s="61"/>
      <c r="G4" s="15"/>
      <c r="H4" s="15"/>
      <c r="I4" s="15"/>
    </row>
    <row r="5" spans="2:9" s="14" customFormat="1" ht="15.75" customHeight="1">
      <c r="B5" s="16" t="s">
        <v>3</v>
      </c>
      <c r="C5" s="16"/>
      <c r="D5" s="16"/>
      <c r="E5" s="16"/>
      <c r="F5" s="16"/>
      <c r="G5" s="16"/>
      <c r="H5" s="16"/>
      <c r="I5" s="16"/>
    </row>
    <row r="6" spans="1:9" s="14" customFormat="1" ht="42" customHeight="1">
      <c r="A6" s="9" t="s">
        <v>38</v>
      </c>
      <c r="B6" s="9"/>
      <c r="C6" s="9"/>
      <c r="D6" s="9"/>
      <c r="E6" s="9"/>
      <c r="F6" s="9"/>
      <c r="G6" s="9"/>
      <c r="H6" s="9"/>
      <c r="I6" s="9"/>
    </row>
    <row r="7" spans="1:9" s="17" customFormat="1" ht="15.75" customHeight="1">
      <c r="A7" s="7" t="s">
        <v>4</v>
      </c>
      <c r="B7" s="4" t="s">
        <v>0</v>
      </c>
      <c r="C7" s="7" t="s">
        <v>1</v>
      </c>
      <c r="D7" s="1" t="s">
        <v>39</v>
      </c>
      <c r="E7" s="7" t="s">
        <v>2</v>
      </c>
      <c r="F7" s="7"/>
      <c r="G7" s="7"/>
      <c r="H7" s="7" t="s">
        <v>8</v>
      </c>
      <c r="I7" s="7"/>
    </row>
    <row r="8" spans="1:9" s="17" customFormat="1" ht="15.75" customHeight="1">
      <c r="A8" s="10"/>
      <c r="B8" s="5"/>
      <c r="C8" s="7"/>
      <c r="D8" s="2"/>
      <c r="E8" s="7"/>
      <c r="F8" s="7"/>
      <c r="G8" s="7"/>
      <c r="H8" s="1"/>
      <c r="I8" s="1"/>
    </row>
    <row r="9" spans="1:9" s="17" customFormat="1" ht="15.75" customHeight="1">
      <c r="A9" s="10"/>
      <c r="B9" s="5"/>
      <c r="C9" s="7"/>
      <c r="D9" s="2"/>
      <c r="E9" s="7"/>
      <c r="F9" s="7"/>
      <c r="G9" s="8"/>
      <c r="H9" s="7" t="s">
        <v>5</v>
      </c>
      <c r="I9" s="7" t="s">
        <v>6</v>
      </c>
    </row>
    <row r="10" spans="1:9" s="17" customFormat="1" ht="15.75" customHeight="1">
      <c r="A10" s="11"/>
      <c r="B10" s="6"/>
      <c r="C10" s="7"/>
      <c r="D10" s="3"/>
      <c r="E10" s="1"/>
      <c r="F10" s="1"/>
      <c r="G10" s="4"/>
      <c r="H10" s="1"/>
      <c r="I10" s="1"/>
    </row>
    <row r="11" spans="1:9" s="24" customFormat="1" ht="65.25" customHeight="1">
      <c r="A11" s="18" t="s">
        <v>11</v>
      </c>
      <c r="B11" s="62">
        <v>756</v>
      </c>
      <c r="C11" s="62"/>
      <c r="D11" s="19"/>
      <c r="E11" s="20" t="s">
        <v>12</v>
      </c>
      <c r="F11" s="21"/>
      <c r="G11" s="22"/>
      <c r="H11" s="23"/>
      <c r="I11" s="23">
        <f>SUM(I12)</f>
        <v>10000</v>
      </c>
    </row>
    <row r="12" spans="1:9" s="31" customFormat="1" ht="46.5" customHeight="1">
      <c r="A12" s="25"/>
      <c r="B12" s="63"/>
      <c r="C12" s="63">
        <v>75618</v>
      </c>
      <c r="D12" s="26"/>
      <c r="E12" s="27" t="s">
        <v>40</v>
      </c>
      <c r="F12" s="28"/>
      <c r="G12" s="29"/>
      <c r="H12" s="30"/>
      <c r="I12" s="30">
        <f>SUM(I13)</f>
        <v>10000</v>
      </c>
    </row>
    <row r="13" spans="1:9" s="14" customFormat="1" ht="16.5" customHeight="1">
      <c r="A13" s="32"/>
      <c r="B13" s="64"/>
      <c r="C13" s="64"/>
      <c r="D13" s="33" t="s">
        <v>41</v>
      </c>
      <c r="E13" s="34" t="s">
        <v>42</v>
      </c>
      <c r="F13" s="35"/>
      <c r="G13" s="36"/>
      <c r="H13" s="37"/>
      <c r="I13" s="37">
        <v>10000</v>
      </c>
    </row>
    <row r="14" spans="1:9" s="14" customFormat="1" ht="16.5" customHeight="1">
      <c r="A14" s="32"/>
      <c r="B14" s="64"/>
      <c r="C14" s="64"/>
      <c r="D14" s="38"/>
      <c r="E14" s="39"/>
      <c r="F14" s="40"/>
      <c r="G14" s="41"/>
      <c r="H14" s="37"/>
      <c r="I14" s="37"/>
    </row>
    <row r="15" spans="1:9" s="24" customFormat="1" ht="16.5" customHeight="1">
      <c r="A15" s="18" t="s">
        <v>16</v>
      </c>
      <c r="B15" s="62">
        <v>700</v>
      </c>
      <c r="C15" s="62"/>
      <c r="D15" s="19"/>
      <c r="E15" s="20" t="s">
        <v>20</v>
      </c>
      <c r="F15" s="21"/>
      <c r="G15" s="22"/>
      <c r="H15" s="42"/>
      <c r="I15" s="42">
        <f>SUM(I16)</f>
        <v>60595.59</v>
      </c>
    </row>
    <row r="16" spans="1:9" s="31" customFormat="1" ht="16.5" customHeight="1">
      <c r="A16" s="25"/>
      <c r="B16" s="63"/>
      <c r="C16" s="63">
        <v>70095</v>
      </c>
      <c r="D16" s="26"/>
      <c r="E16" s="27" t="s">
        <v>17</v>
      </c>
      <c r="F16" s="28"/>
      <c r="G16" s="29"/>
      <c r="H16" s="30"/>
      <c r="I16" s="30">
        <f>SUM(I17:I17)</f>
        <v>60595.59</v>
      </c>
    </row>
    <row r="17" spans="1:9" s="14" customFormat="1" ht="33.75" customHeight="1">
      <c r="A17" s="32"/>
      <c r="B17" s="64"/>
      <c r="C17" s="64"/>
      <c r="D17" s="33" t="s">
        <v>43</v>
      </c>
      <c r="E17" s="34" t="s">
        <v>44</v>
      </c>
      <c r="F17" s="35"/>
      <c r="G17" s="36"/>
      <c r="H17" s="37"/>
      <c r="I17" s="37">
        <v>60595.59</v>
      </c>
    </row>
    <row r="18" spans="1:9" s="14" customFormat="1" ht="16.5" customHeight="1">
      <c r="A18" s="32"/>
      <c r="B18" s="64"/>
      <c r="C18" s="64"/>
      <c r="D18" s="38"/>
      <c r="E18" s="34"/>
      <c r="F18" s="35"/>
      <c r="G18" s="36"/>
      <c r="H18" s="37"/>
      <c r="I18" s="37"/>
    </row>
    <row r="19" spans="1:9" s="24" customFormat="1" ht="16.5" customHeight="1">
      <c r="A19" s="18" t="s">
        <v>18</v>
      </c>
      <c r="B19" s="62">
        <v>801</v>
      </c>
      <c r="C19" s="62"/>
      <c r="D19" s="19"/>
      <c r="E19" s="20" t="s">
        <v>22</v>
      </c>
      <c r="F19" s="21"/>
      <c r="G19" s="22"/>
      <c r="H19" s="42"/>
      <c r="I19" s="42">
        <f>SUM(I20)</f>
        <v>190208.09</v>
      </c>
    </row>
    <row r="20" spans="1:9" s="31" customFormat="1" ht="16.5" customHeight="1">
      <c r="A20" s="25"/>
      <c r="B20" s="63"/>
      <c r="C20" s="63">
        <v>80101</v>
      </c>
      <c r="D20" s="26"/>
      <c r="E20" s="27" t="s">
        <v>24</v>
      </c>
      <c r="F20" s="28"/>
      <c r="G20" s="29"/>
      <c r="H20" s="30"/>
      <c r="I20" s="30">
        <f>SUM(I21)</f>
        <v>190208.09</v>
      </c>
    </row>
    <row r="21" spans="1:9" s="14" customFormat="1" ht="69" customHeight="1">
      <c r="A21" s="32"/>
      <c r="B21" s="64"/>
      <c r="C21" s="64"/>
      <c r="D21" s="38">
        <v>6330</v>
      </c>
      <c r="E21" s="34" t="s">
        <v>45</v>
      </c>
      <c r="F21" s="35"/>
      <c r="G21" s="36"/>
      <c r="H21" s="37"/>
      <c r="I21" s="37">
        <v>190208.09</v>
      </c>
    </row>
    <row r="22" spans="1:9" s="14" customFormat="1" ht="16.5" customHeight="1">
      <c r="A22" s="32"/>
      <c r="B22" s="64"/>
      <c r="C22" s="64"/>
      <c r="D22" s="38"/>
      <c r="E22" s="34"/>
      <c r="F22" s="35"/>
      <c r="G22" s="36"/>
      <c r="H22" s="37"/>
      <c r="I22" s="37"/>
    </row>
    <row r="23" spans="1:9" s="24" customFormat="1" ht="16.5" customHeight="1">
      <c r="A23" s="18" t="s">
        <v>25</v>
      </c>
      <c r="B23" s="62">
        <v>750</v>
      </c>
      <c r="C23" s="62"/>
      <c r="D23" s="19"/>
      <c r="E23" s="20" t="s">
        <v>26</v>
      </c>
      <c r="F23" s="21"/>
      <c r="G23" s="22"/>
      <c r="H23" s="42"/>
      <c r="I23" s="42">
        <f>SUM(I24)</f>
        <v>10080.12</v>
      </c>
    </row>
    <row r="24" spans="1:9" s="31" customFormat="1" ht="32.25" customHeight="1">
      <c r="A24" s="25"/>
      <c r="B24" s="63"/>
      <c r="C24" s="63">
        <v>75075</v>
      </c>
      <c r="D24" s="26"/>
      <c r="E24" s="27" t="s">
        <v>28</v>
      </c>
      <c r="F24" s="28"/>
      <c r="G24" s="29"/>
      <c r="H24" s="30"/>
      <c r="I24" s="30">
        <f>SUM(I25)</f>
        <v>10080.12</v>
      </c>
    </row>
    <row r="25" spans="1:9" s="14" customFormat="1" ht="16.5" customHeight="1">
      <c r="A25" s="32"/>
      <c r="B25" s="64"/>
      <c r="C25" s="64"/>
      <c r="D25" s="43" t="s">
        <v>47</v>
      </c>
      <c r="E25" s="34" t="s">
        <v>46</v>
      </c>
      <c r="F25" s="35"/>
      <c r="G25" s="36"/>
      <c r="H25" s="37"/>
      <c r="I25" s="37">
        <v>10080.12</v>
      </c>
    </row>
    <row r="26" spans="1:9" s="14" customFormat="1" ht="16.5" customHeight="1">
      <c r="A26" s="32"/>
      <c r="B26" s="64"/>
      <c r="C26" s="64"/>
      <c r="D26" s="38"/>
      <c r="E26" s="34"/>
      <c r="F26" s="35"/>
      <c r="G26" s="36"/>
      <c r="H26" s="37"/>
      <c r="I26" s="37"/>
    </row>
    <row r="27" spans="1:9" s="24" customFormat="1" ht="32.25" customHeight="1">
      <c r="A27" s="18" t="s">
        <v>29</v>
      </c>
      <c r="B27" s="62">
        <v>754</v>
      </c>
      <c r="C27" s="62"/>
      <c r="D27" s="19"/>
      <c r="E27" s="20" t="s">
        <v>31</v>
      </c>
      <c r="F27" s="21"/>
      <c r="G27" s="22"/>
      <c r="H27" s="42"/>
      <c r="I27" s="42">
        <f>SUM(I28)</f>
        <v>100000</v>
      </c>
    </row>
    <row r="28" spans="1:9" s="31" customFormat="1" ht="16.5" customHeight="1">
      <c r="A28" s="25"/>
      <c r="B28" s="63"/>
      <c r="C28" s="63">
        <v>75412</v>
      </c>
      <c r="D28" s="26"/>
      <c r="E28" s="27" t="s">
        <v>32</v>
      </c>
      <c r="F28" s="28"/>
      <c r="G28" s="29"/>
      <c r="H28" s="30"/>
      <c r="I28" s="30">
        <f>SUM(I29)</f>
        <v>100000</v>
      </c>
    </row>
    <row r="29" spans="1:9" s="14" customFormat="1" ht="93.75" customHeight="1">
      <c r="A29" s="32"/>
      <c r="B29" s="64"/>
      <c r="C29" s="64"/>
      <c r="D29" s="38">
        <v>6630</v>
      </c>
      <c r="E29" s="34" t="s">
        <v>48</v>
      </c>
      <c r="F29" s="35"/>
      <c r="G29" s="36"/>
      <c r="H29" s="37"/>
      <c r="I29" s="37">
        <v>100000</v>
      </c>
    </row>
    <row r="30" spans="1:9" s="14" customFormat="1" ht="16.5" customHeight="1">
      <c r="A30" s="32"/>
      <c r="B30" s="64"/>
      <c r="C30" s="64"/>
      <c r="D30" s="38"/>
      <c r="E30" s="34"/>
      <c r="F30" s="35"/>
      <c r="G30" s="36"/>
      <c r="H30" s="37"/>
      <c r="I30" s="37"/>
    </row>
    <row r="31" spans="1:9" s="24" customFormat="1" ht="16.5" customHeight="1">
      <c r="A31" s="18" t="s">
        <v>33</v>
      </c>
      <c r="B31" s="62">
        <v>852</v>
      </c>
      <c r="C31" s="62"/>
      <c r="D31" s="19"/>
      <c r="E31" s="20" t="s">
        <v>34</v>
      </c>
      <c r="F31" s="21"/>
      <c r="G31" s="22"/>
      <c r="H31" s="42"/>
      <c r="I31" s="42">
        <f>SUM(I32)</f>
        <v>7470</v>
      </c>
    </row>
    <row r="32" spans="1:9" s="31" customFormat="1" ht="16.5" customHeight="1">
      <c r="A32" s="25"/>
      <c r="B32" s="63"/>
      <c r="C32" s="63">
        <v>85295</v>
      </c>
      <c r="D32" s="26"/>
      <c r="E32" s="27" t="s">
        <v>17</v>
      </c>
      <c r="F32" s="28"/>
      <c r="G32" s="29"/>
      <c r="H32" s="30"/>
      <c r="I32" s="30">
        <f>SUM(I33)</f>
        <v>7470</v>
      </c>
    </row>
    <row r="33" spans="1:9" s="14" customFormat="1" ht="72" customHeight="1">
      <c r="A33" s="32"/>
      <c r="B33" s="64"/>
      <c r="C33" s="64"/>
      <c r="D33" s="38">
        <v>2320</v>
      </c>
      <c r="E33" s="34" t="s">
        <v>49</v>
      </c>
      <c r="F33" s="35"/>
      <c r="G33" s="36"/>
      <c r="H33" s="37"/>
      <c r="I33" s="37">
        <v>7470</v>
      </c>
    </row>
    <row r="34" spans="1:9" s="14" customFormat="1" ht="16.5" customHeight="1">
      <c r="A34" s="32"/>
      <c r="B34" s="64"/>
      <c r="C34" s="64"/>
      <c r="D34" s="38"/>
      <c r="E34" s="34"/>
      <c r="F34" s="35"/>
      <c r="G34" s="36"/>
      <c r="H34" s="37"/>
      <c r="I34" s="37"/>
    </row>
    <row r="35" spans="1:9" s="14" customFormat="1" ht="15.75" customHeight="1">
      <c r="A35" s="44"/>
      <c r="B35" s="45"/>
      <c r="C35" s="45"/>
      <c r="D35" s="45"/>
      <c r="E35" s="46"/>
      <c r="F35" s="46"/>
      <c r="G35" s="46"/>
      <c r="H35" s="47"/>
      <c r="I35" s="47"/>
    </row>
    <row r="36" spans="1:9" s="24" customFormat="1" ht="35.25" customHeight="1">
      <c r="A36" s="44"/>
      <c r="B36" s="45"/>
      <c r="C36" s="45"/>
      <c r="D36" s="45"/>
      <c r="E36" s="48" t="s">
        <v>10</v>
      </c>
      <c r="F36" s="48"/>
      <c r="G36" s="48"/>
      <c r="H36" s="49"/>
      <c r="I36" s="49">
        <f>SUM(I11,I15,I19,I23,I27,I31)</f>
        <v>378353.8</v>
      </c>
    </row>
    <row r="37" spans="1:9" s="12" customFormat="1" ht="20.25" customHeight="1">
      <c r="A37" s="50" t="s">
        <v>7</v>
      </c>
      <c r="B37" s="50"/>
      <c r="C37" s="50"/>
      <c r="D37" s="50"/>
      <c r="E37" s="50"/>
      <c r="F37" s="50"/>
      <c r="G37" s="50"/>
      <c r="H37" s="50"/>
      <c r="I37" s="50"/>
    </row>
    <row r="38" spans="1:9" s="14" customFormat="1" ht="36" customHeight="1">
      <c r="A38" s="9" t="s">
        <v>51</v>
      </c>
      <c r="B38" s="9"/>
      <c r="C38" s="9"/>
      <c r="D38" s="9"/>
      <c r="E38" s="9"/>
      <c r="F38" s="9"/>
      <c r="G38" s="9"/>
      <c r="H38" s="9"/>
      <c r="I38" s="9"/>
    </row>
    <row r="39" spans="1:9" s="17" customFormat="1" ht="15.75" customHeight="1">
      <c r="A39" s="7" t="s">
        <v>4</v>
      </c>
      <c r="B39" s="7" t="s">
        <v>0</v>
      </c>
      <c r="C39" s="7" t="s">
        <v>1</v>
      </c>
      <c r="D39" s="1" t="s">
        <v>39</v>
      </c>
      <c r="E39" s="7" t="s">
        <v>2</v>
      </c>
      <c r="F39" s="7"/>
      <c r="G39" s="7"/>
      <c r="H39" s="7" t="s">
        <v>9</v>
      </c>
      <c r="I39" s="7"/>
    </row>
    <row r="40" spans="1:9" s="17" customFormat="1" ht="15.75" customHeight="1">
      <c r="A40" s="10"/>
      <c r="B40" s="7"/>
      <c r="C40" s="7"/>
      <c r="D40" s="2"/>
      <c r="E40" s="7"/>
      <c r="F40" s="7"/>
      <c r="G40" s="7"/>
      <c r="H40" s="7"/>
      <c r="I40" s="7"/>
    </row>
    <row r="41" spans="1:9" s="17" customFormat="1" ht="15.75" customHeight="1">
      <c r="A41" s="10"/>
      <c r="B41" s="7"/>
      <c r="C41" s="7"/>
      <c r="D41" s="2"/>
      <c r="E41" s="7"/>
      <c r="F41" s="7"/>
      <c r="G41" s="7"/>
      <c r="H41" s="7" t="s">
        <v>5</v>
      </c>
      <c r="I41" s="7" t="s">
        <v>6</v>
      </c>
    </row>
    <row r="42" spans="1:9" s="17" customFormat="1" ht="15.75" customHeight="1">
      <c r="A42" s="10"/>
      <c r="B42" s="7"/>
      <c r="C42" s="7"/>
      <c r="D42" s="3"/>
      <c r="E42" s="7"/>
      <c r="F42" s="7"/>
      <c r="G42" s="7"/>
      <c r="H42" s="7"/>
      <c r="I42" s="7"/>
    </row>
    <row r="43" spans="1:9" s="24" customFormat="1" ht="16.5" customHeight="1">
      <c r="A43" s="18" t="s">
        <v>11</v>
      </c>
      <c r="B43" s="65" t="s">
        <v>13</v>
      </c>
      <c r="C43" s="62"/>
      <c r="D43" s="66"/>
      <c r="E43" s="20" t="s">
        <v>14</v>
      </c>
      <c r="F43" s="21"/>
      <c r="G43" s="22"/>
      <c r="H43" s="51"/>
      <c r="I43" s="51">
        <f>SUM(I44)</f>
        <v>10000</v>
      </c>
    </row>
    <row r="44" spans="1:9" s="31" customFormat="1" ht="33" customHeight="1">
      <c r="A44" s="25"/>
      <c r="B44" s="67"/>
      <c r="C44" s="63">
        <v>71004</v>
      </c>
      <c r="D44" s="68"/>
      <c r="E44" s="27" t="s">
        <v>15</v>
      </c>
      <c r="F44" s="28"/>
      <c r="G44" s="29"/>
      <c r="H44" s="52"/>
      <c r="I44" s="52">
        <f>SUM(I45)</f>
        <v>10000</v>
      </c>
    </row>
    <row r="45" spans="1:9" s="14" customFormat="1" ht="16.5" customHeight="1">
      <c r="A45" s="32"/>
      <c r="B45" s="69"/>
      <c r="C45" s="64"/>
      <c r="D45" s="70">
        <v>4300</v>
      </c>
      <c r="E45" s="34" t="s">
        <v>50</v>
      </c>
      <c r="F45" s="35"/>
      <c r="G45" s="36"/>
      <c r="H45" s="53"/>
      <c r="I45" s="53">
        <v>10000</v>
      </c>
    </row>
    <row r="46" spans="1:9" s="14" customFormat="1" ht="16.5" customHeight="1">
      <c r="A46" s="32"/>
      <c r="B46" s="69"/>
      <c r="C46" s="64"/>
      <c r="D46" s="70"/>
      <c r="E46" s="34"/>
      <c r="F46" s="35"/>
      <c r="G46" s="36"/>
      <c r="H46" s="53"/>
      <c r="I46" s="53"/>
    </row>
    <row r="47" spans="1:9" s="24" customFormat="1" ht="16.5" customHeight="1">
      <c r="A47" s="18" t="s">
        <v>16</v>
      </c>
      <c r="B47" s="65" t="s">
        <v>21</v>
      </c>
      <c r="C47" s="62"/>
      <c r="D47" s="66"/>
      <c r="E47" s="20" t="s">
        <v>20</v>
      </c>
      <c r="F47" s="21"/>
      <c r="G47" s="22"/>
      <c r="H47" s="51"/>
      <c r="I47" s="51">
        <f>SUM(I48)</f>
        <v>60595.59</v>
      </c>
    </row>
    <row r="48" spans="1:9" s="31" customFormat="1" ht="16.5" customHeight="1">
      <c r="A48" s="25"/>
      <c r="B48" s="67"/>
      <c r="C48" s="63">
        <v>70095</v>
      </c>
      <c r="D48" s="68"/>
      <c r="E48" s="27" t="s">
        <v>17</v>
      </c>
      <c r="F48" s="28"/>
      <c r="G48" s="29"/>
      <c r="H48" s="52"/>
      <c r="I48" s="52">
        <f>SUM(I49)</f>
        <v>60595.59</v>
      </c>
    </row>
    <row r="49" spans="1:9" s="14" customFormat="1" ht="48.75" customHeight="1">
      <c r="A49" s="32"/>
      <c r="B49" s="69"/>
      <c r="C49" s="64"/>
      <c r="D49" s="70">
        <v>2650</v>
      </c>
      <c r="E49" s="34" t="s">
        <v>57</v>
      </c>
      <c r="F49" s="35"/>
      <c r="G49" s="36"/>
      <c r="H49" s="53"/>
      <c r="I49" s="53">
        <v>60595.59</v>
      </c>
    </row>
    <row r="50" spans="1:9" s="14" customFormat="1" ht="16.5" customHeight="1">
      <c r="A50" s="32"/>
      <c r="B50" s="69"/>
      <c r="C50" s="64"/>
      <c r="D50" s="70"/>
      <c r="E50" s="34"/>
      <c r="F50" s="35"/>
      <c r="G50" s="36"/>
      <c r="H50" s="53"/>
      <c r="I50" s="53"/>
    </row>
    <row r="51" spans="1:9" s="24" customFormat="1" ht="16.5" customHeight="1">
      <c r="A51" s="18" t="s">
        <v>18</v>
      </c>
      <c r="B51" s="65" t="s">
        <v>23</v>
      </c>
      <c r="C51" s="62"/>
      <c r="D51" s="66"/>
      <c r="E51" s="20" t="s">
        <v>22</v>
      </c>
      <c r="F51" s="21"/>
      <c r="G51" s="22"/>
      <c r="H51" s="51"/>
      <c r="I51" s="51">
        <f>SUM(I52)</f>
        <v>190208.09</v>
      </c>
    </row>
    <row r="52" spans="1:9" s="31" customFormat="1" ht="16.5" customHeight="1">
      <c r="A52" s="25"/>
      <c r="B52" s="67"/>
      <c r="C52" s="63">
        <v>80101</v>
      </c>
      <c r="D52" s="68"/>
      <c r="E52" s="27" t="s">
        <v>24</v>
      </c>
      <c r="F52" s="28"/>
      <c r="G52" s="29"/>
      <c r="H52" s="52"/>
      <c r="I52" s="52">
        <f>SUM(I53)</f>
        <v>190208.09</v>
      </c>
    </row>
    <row r="53" spans="1:9" s="14" customFormat="1" ht="27.75" customHeight="1">
      <c r="A53" s="32"/>
      <c r="B53" s="69"/>
      <c r="C53" s="64"/>
      <c r="D53" s="70">
        <v>6050</v>
      </c>
      <c r="E53" s="34" t="s">
        <v>52</v>
      </c>
      <c r="F53" s="35"/>
      <c r="G53" s="36"/>
      <c r="H53" s="53"/>
      <c r="I53" s="53">
        <f>SUM(I54)</f>
        <v>190208.09</v>
      </c>
    </row>
    <row r="54" spans="1:9" s="14" customFormat="1" ht="55.5" customHeight="1">
      <c r="A54" s="32"/>
      <c r="B54" s="69"/>
      <c r="C54" s="64"/>
      <c r="D54" s="70"/>
      <c r="E54" s="34" t="s">
        <v>53</v>
      </c>
      <c r="F54" s="35"/>
      <c r="G54" s="36"/>
      <c r="H54" s="53"/>
      <c r="I54" s="53">
        <v>190208.09</v>
      </c>
    </row>
    <row r="55" spans="1:9" s="14" customFormat="1" ht="16.5" customHeight="1">
      <c r="A55" s="32"/>
      <c r="B55" s="69"/>
      <c r="C55" s="64"/>
      <c r="D55" s="70"/>
      <c r="E55" s="39"/>
      <c r="F55" s="40"/>
      <c r="G55" s="41"/>
      <c r="H55" s="53"/>
      <c r="I55" s="53"/>
    </row>
    <row r="56" spans="1:9" s="24" customFormat="1" ht="16.5" customHeight="1">
      <c r="A56" s="18" t="s">
        <v>25</v>
      </c>
      <c r="B56" s="65" t="s">
        <v>27</v>
      </c>
      <c r="C56" s="62"/>
      <c r="D56" s="66"/>
      <c r="E56" s="20" t="s">
        <v>26</v>
      </c>
      <c r="F56" s="21"/>
      <c r="G56" s="22"/>
      <c r="H56" s="51"/>
      <c r="I56" s="51">
        <f>SUM(I57)</f>
        <v>10080.12</v>
      </c>
    </row>
    <row r="57" spans="1:9" s="31" customFormat="1" ht="33" customHeight="1">
      <c r="A57" s="25"/>
      <c r="B57" s="67"/>
      <c r="C57" s="63">
        <v>75075</v>
      </c>
      <c r="D57" s="68"/>
      <c r="E57" s="27" t="s">
        <v>28</v>
      </c>
      <c r="F57" s="28"/>
      <c r="G57" s="29"/>
      <c r="H57" s="52"/>
      <c r="I57" s="52">
        <f>SUM(I58)</f>
        <v>10080.12</v>
      </c>
    </row>
    <row r="58" spans="1:9" s="14" customFormat="1" ht="16.5" customHeight="1">
      <c r="A58" s="32"/>
      <c r="B58" s="69"/>
      <c r="C58" s="64"/>
      <c r="D58" s="70">
        <v>4300</v>
      </c>
      <c r="E58" s="34" t="s">
        <v>50</v>
      </c>
      <c r="F58" s="35"/>
      <c r="G58" s="36"/>
      <c r="H58" s="53"/>
      <c r="I58" s="53">
        <v>10080.12</v>
      </c>
    </row>
    <row r="59" spans="1:9" s="14" customFormat="1" ht="16.5" customHeight="1">
      <c r="A59" s="32"/>
      <c r="B59" s="69"/>
      <c r="C59" s="64"/>
      <c r="D59" s="70"/>
      <c r="E59" s="34"/>
      <c r="F59" s="35"/>
      <c r="G59" s="36"/>
      <c r="H59" s="53"/>
      <c r="I59" s="53"/>
    </row>
    <row r="60" spans="1:9" s="24" customFormat="1" ht="33" customHeight="1">
      <c r="A60" s="18" t="s">
        <v>29</v>
      </c>
      <c r="B60" s="65" t="s">
        <v>30</v>
      </c>
      <c r="C60" s="62"/>
      <c r="D60" s="66"/>
      <c r="E60" s="20" t="s">
        <v>31</v>
      </c>
      <c r="F60" s="21"/>
      <c r="G60" s="22"/>
      <c r="H60" s="51"/>
      <c r="I60" s="51">
        <f>SUM(I61)</f>
        <v>100000</v>
      </c>
    </row>
    <row r="61" spans="1:9" s="31" customFormat="1" ht="16.5" customHeight="1">
      <c r="A61" s="25"/>
      <c r="B61" s="67"/>
      <c r="C61" s="63">
        <v>75412</v>
      </c>
      <c r="D61" s="68"/>
      <c r="E61" s="27" t="s">
        <v>32</v>
      </c>
      <c r="F61" s="28"/>
      <c r="G61" s="29"/>
      <c r="H61" s="52"/>
      <c r="I61" s="52">
        <f>SUM(I62)</f>
        <v>100000</v>
      </c>
    </row>
    <row r="62" spans="1:9" s="14" customFormat="1" ht="33.75" customHeight="1">
      <c r="A62" s="32"/>
      <c r="B62" s="69"/>
      <c r="C62" s="64"/>
      <c r="D62" s="70">
        <v>6060</v>
      </c>
      <c r="E62" s="34" t="s">
        <v>54</v>
      </c>
      <c r="F62" s="35"/>
      <c r="G62" s="36"/>
      <c r="H62" s="53"/>
      <c r="I62" s="53">
        <f>SUM(I63)</f>
        <v>100000</v>
      </c>
    </row>
    <row r="63" spans="1:9" s="14" customFormat="1" ht="45" customHeight="1">
      <c r="A63" s="32"/>
      <c r="B63" s="69"/>
      <c r="C63" s="64"/>
      <c r="D63" s="70"/>
      <c r="E63" s="34" t="s">
        <v>55</v>
      </c>
      <c r="F63" s="35"/>
      <c r="G63" s="36"/>
      <c r="H63" s="53"/>
      <c r="I63" s="53">
        <v>100000</v>
      </c>
    </row>
    <row r="64" spans="1:9" s="14" customFormat="1" ht="16.5" customHeight="1">
      <c r="A64" s="32"/>
      <c r="B64" s="69"/>
      <c r="C64" s="64"/>
      <c r="D64" s="70"/>
      <c r="E64" s="34"/>
      <c r="F64" s="35"/>
      <c r="G64" s="36"/>
      <c r="H64" s="53"/>
      <c r="I64" s="53"/>
    </row>
    <row r="65" spans="1:9" s="24" customFormat="1" ht="16.5" customHeight="1">
      <c r="A65" s="18" t="s">
        <v>33</v>
      </c>
      <c r="B65" s="65" t="s">
        <v>35</v>
      </c>
      <c r="C65" s="62"/>
      <c r="D65" s="66"/>
      <c r="E65" s="20" t="s">
        <v>34</v>
      </c>
      <c r="F65" s="21"/>
      <c r="G65" s="22"/>
      <c r="H65" s="51"/>
      <c r="I65" s="51">
        <f>SUM(I66)</f>
        <v>7470</v>
      </c>
    </row>
    <row r="66" spans="1:9" s="31" customFormat="1" ht="16.5" customHeight="1">
      <c r="A66" s="25"/>
      <c r="B66" s="67"/>
      <c r="C66" s="63">
        <v>85295</v>
      </c>
      <c r="D66" s="68"/>
      <c r="E66" s="27" t="s">
        <v>17</v>
      </c>
      <c r="F66" s="28"/>
      <c r="G66" s="29"/>
      <c r="H66" s="52"/>
      <c r="I66" s="52">
        <f>SUM(I67)</f>
        <v>7470</v>
      </c>
    </row>
    <row r="67" spans="1:9" s="14" customFormat="1" ht="16.5" customHeight="1">
      <c r="A67" s="32"/>
      <c r="B67" s="69"/>
      <c r="C67" s="64"/>
      <c r="D67" s="70">
        <v>3110</v>
      </c>
      <c r="E67" s="34" t="s">
        <v>56</v>
      </c>
      <c r="F67" s="35"/>
      <c r="G67" s="36"/>
      <c r="H67" s="53"/>
      <c r="I67" s="53">
        <v>7470</v>
      </c>
    </row>
    <row r="68" spans="1:9" s="14" customFormat="1" ht="16.5" customHeight="1">
      <c r="A68" s="32"/>
      <c r="B68" s="69"/>
      <c r="C68" s="64"/>
      <c r="D68" s="70"/>
      <c r="E68" s="34"/>
      <c r="F68" s="35"/>
      <c r="G68" s="36"/>
      <c r="H68" s="53"/>
      <c r="I68" s="53"/>
    </row>
    <row r="69" spans="1:9" s="14" customFormat="1" ht="15.75" customHeight="1">
      <c r="A69" s="54"/>
      <c r="B69" s="71"/>
      <c r="C69" s="71"/>
      <c r="D69" s="71"/>
      <c r="E69" s="55"/>
      <c r="F69" s="55"/>
      <c r="G69" s="55"/>
      <c r="H69" s="56"/>
      <c r="I69" s="56"/>
    </row>
    <row r="70" spans="1:9" s="24" customFormat="1" ht="15.75" customHeight="1">
      <c r="A70" s="44"/>
      <c r="B70" s="72"/>
      <c r="C70" s="72"/>
      <c r="D70" s="72"/>
      <c r="E70" s="57" t="s">
        <v>10</v>
      </c>
      <c r="F70" s="57"/>
      <c r="G70" s="57"/>
      <c r="H70" s="58"/>
      <c r="I70" s="58">
        <f>SUM(I43,I47,I51,I56,I60,I65)</f>
        <v>378353.8</v>
      </c>
    </row>
    <row r="71" spans="2:4" s="14" customFormat="1" ht="12.75">
      <c r="B71" s="61"/>
      <c r="C71" s="61"/>
      <c r="D71" s="61"/>
    </row>
  </sheetData>
  <sheetProtection/>
  <mergeCells count="75">
    <mergeCell ref="E63:G63"/>
    <mergeCell ref="E64:G64"/>
    <mergeCell ref="E27:G27"/>
    <mergeCell ref="E28:G28"/>
    <mergeCell ref="E29:G29"/>
    <mergeCell ref="E30:G30"/>
    <mergeCell ref="A38:I38"/>
    <mergeCell ref="C39:C42"/>
    <mergeCell ref="E67:G67"/>
    <mergeCell ref="E68:G68"/>
    <mergeCell ref="E56:G56"/>
    <mergeCell ref="E57:G57"/>
    <mergeCell ref="E58:G58"/>
    <mergeCell ref="E59:G59"/>
    <mergeCell ref="E60:G60"/>
    <mergeCell ref="E31:G31"/>
    <mergeCell ref="E32:G32"/>
    <mergeCell ref="E33:G33"/>
    <mergeCell ref="E23:G23"/>
    <mergeCell ref="E24:G24"/>
    <mergeCell ref="E25:G25"/>
    <mergeCell ref="E26:G26"/>
    <mergeCell ref="E13:G13"/>
    <mergeCell ref="A7:A10"/>
    <mergeCell ref="A37:I37"/>
    <mergeCell ref="E12:G12"/>
    <mergeCell ref="E17:G17"/>
    <mergeCell ref="E21:G21"/>
    <mergeCell ref="E70:G70"/>
    <mergeCell ref="A6:I6"/>
    <mergeCell ref="H39:I40"/>
    <mergeCell ref="E36:G36"/>
    <mergeCell ref="A39:A42"/>
    <mergeCell ref="B39:B42"/>
    <mergeCell ref="I9:I10"/>
    <mergeCell ref="H7:I8"/>
    <mergeCell ref="H41:H42"/>
    <mergeCell ref="I41:I42"/>
    <mergeCell ref="E7:G10"/>
    <mergeCell ref="H9:H10"/>
    <mergeCell ref="E11:G11"/>
    <mergeCell ref="G1:I1"/>
    <mergeCell ref="G2:I2"/>
    <mergeCell ref="G3:I3"/>
    <mergeCell ref="B5:I5"/>
    <mergeCell ref="E34:G34"/>
    <mergeCell ref="E18:G18"/>
    <mergeCell ref="E20:G20"/>
    <mergeCell ref="E22:G22"/>
    <mergeCell ref="E14:G14"/>
    <mergeCell ref="E15:G15"/>
    <mergeCell ref="E16:G16"/>
    <mergeCell ref="E19:G19"/>
    <mergeCell ref="E46:G46"/>
    <mergeCell ref="E47:G47"/>
    <mergeCell ref="E39:G42"/>
    <mergeCell ref="E43:G43"/>
    <mergeCell ref="E44:G44"/>
    <mergeCell ref="E45:G45"/>
    <mergeCell ref="E55:G55"/>
    <mergeCell ref="E65:G65"/>
    <mergeCell ref="E66:G66"/>
    <mergeCell ref="E48:G48"/>
    <mergeCell ref="E49:G49"/>
    <mergeCell ref="E61:G61"/>
    <mergeCell ref="E62:G62"/>
    <mergeCell ref="E50:G50"/>
    <mergeCell ref="E54:G54"/>
    <mergeCell ref="E51:G51"/>
    <mergeCell ref="E52:G52"/>
    <mergeCell ref="E53:G53"/>
    <mergeCell ref="D39:D42"/>
    <mergeCell ref="D7:D10"/>
    <mergeCell ref="B7:B10"/>
    <mergeCell ref="C7:C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2019-07-04T10:44:38Z</cp:lastPrinted>
  <dcterms:created xsi:type="dcterms:W3CDTF">1997-02-26T13:46:56Z</dcterms:created>
  <dcterms:modified xsi:type="dcterms:W3CDTF">2019-07-04T10:56:11Z</dcterms:modified>
  <cp:category/>
  <cp:version/>
  <cp:contentType/>
  <cp:contentStatus/>
</cp:coreProperties>
</file>