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98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'Arkusz1'!$A$1:$E$67</definedName>
  </definedNames>
  <calcPr fullCalcOnLoad="1"/>
</workbook>
</file>

<file path=xl/sharedStrings.xml><?xml version="1.0" encoding="utf-8"?>
<sst xmlns="http://schemas.openxmlformats.org/spreadsheetml/2006/main" count="172" uniqueCount="117">
  <si>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</si>
  <si>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</si>
  <si>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</si>
  <si>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</si>
  <si>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</si>
  <si>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</si>
  <si>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</si>
  <si>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</si>
  <si>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</si>
  <si>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</si>
  <si>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</si>
  <si>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</si>
  <si>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</si>
  <si>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Budziska</t>
  </si>
  <si>
    <t>Utrzymanie zieleni</t>
  </si>
  <si>
    <t>Materiały do prowadzenia biura sołtysa</t>
  </si>
  <si>
    <t>Organizacja imprez integracyjnych</t>
  </si>
  <si>
    <t>Poprawa infrastruktury i doposażenie obiektów gminnych</t>
  </si>
  <si>
    <t>010</t>
  </si>
  <si>
    <t>01095</t>
  </si>
  <si>
    <t>Promocja wsi</t>
  </si>
  <si>
    <t xml:space="preserve">Utrzymanie zieleni </t>
  </si>
  <si>
    <t>Organizacja imprez kulturalnych i integracyjnych dla mieszkańców</t>
  </si>
  <si>
    <t xml:space="preserve">Doposażenie OSP w sprzęt niezbędny do ratowania życia i zdrowia mieszkańców </t>
  </si>
  <si>
    <t>600</t>
  </si>
  <si>
    <t>60016</t>
  </si>
  <si>
    <t>Wykonanie oświetlenia świątecznego</t>
  </si>
  <si>
    <t>Dofinansowanie do remontu dróg polnych</t>
  </si>
  <si>
    <t>Zakup namiotu oraz zakup niezbędnych materiałów do naprawy istniejącego wyposażenia</t>
  </si>
  <si>
    <t>Organizacja i przygotowanie imprez kulturalnych i integracyjnych</t>
  </si>
  <si>
    <t>Załącznik Nr 5 do projektu uchwały w sprawie uchwalenia budżetu na 2021 rok</t>
  </si>
  <si>
    <t>Plan wydatków na przedsięwzięcia realizowane w ramach Funduszu Sołeckiego w roku 2021.</t>
  </si>
  <si>
    <t xml:space="preserve">Dotacja dla Miejskiej Spółki Wodnej </t>
  </si>
  <si>
    <t>Zamontowanie 2 szt.progów zwalniających na ul. Wildek</t>
  </si>
  <si>
    <t xml:space="preserve">Partycypacja w wydatkach Gminy na ułożenie prefabrykatów na rowie przy ul. Wildek </t>
  </si>
  <si>
    <t xml:space="preserve">Materiały, narzędzia i elementy wyposażenia służące poprawie jakości użytkowania gminnych obiektów infrastruktury </t>
  </si>
  <si>
    <t>Budowa płotu przy OSP</t>
  </si>
  <si>
    <t>Dotacja dla ZGKiM na utrzymanie placów zabaw</t>
  </si>
  <si>
    <t xml:space="preserve">Materiały i narzędzia i elementy wyposażenia służące poprawnie użytkowania gminnych obiektów infrastruktury </t>
  </si>
  <si>
    <t>Dotacja dla ZGKiM na utzrymanie placów zabaw</t>
  </si>
  <si>
    <t>Zakup ławek i stojaków na rowery</t>
  </si>
  <si>
    <t>II etap - plac zabaw</t>
  </si>
  <si>
    <t>Wydatki związane z budową boiska do siatkówki</t>
  </si>
  <si>
    <t>Materiały, narzędzia i elementy wyposażenia służące poprawie jakości użytkowania gminnych obiektów infrastruktury</t>
  </si>
  <si>
    <t xml:space="preserve">Dotacja dla ZGKiM na zakup koszy </t>
  </si>
  <si>
    <t xml:space="preserve">Dotacja dla ZGKiM na utrzymanie placów zabaw </t>
  </si>
  <si>
    <t>Zakup elwmentów oświetlenia świątecznego</t>
  </si>
  <si>
    <t>Osprzęt i montaż klimatyzacji w świetlicy</t>
  </si>
  <si>
    <t xml:space="preserve"> Materiały, narzędzia i elementy wyposażenia służące poprawie jakości użytkowania gminnych obiektów infrastruktury</t>
  </si>
  <si>
    <t>Ogrodzenie placu zabaw - wkład własny do zadania w ramach Inicjatywy Sołeckiej</t>
  </si>
  <si>
    <t>Dotacja dla ZGKiM na zakup i utrzymanie oświetlenia świątecznego</t>
  </si>
  <si>
    <t>Dotacja dla ZGKiM na utrzymanie placu zabaw i  siłowni</t>
  </si>
  <si>
    <t>Dofinansowanie do projektu wyłożenia nawierzchni płytami amortyzującymi pod urządzeniami sportowymi i zabawowymi w Parku Rekreacji i Czynnego Wypoczynku</t>
  </si>
  <si>
    <t xml:space="preserve"> Organizacja imprez integracyjnych </t>
  </si>
  <si>
    <t>Zakup umundurowania bojowego dla OSP Budziska</t>
  </si>
  <si>
    <t>Dotacja dla ZGKiM na utrzymanie placu zabaw</t>
  </si>
  <si>
    <t>Wykonanie altany na placu zabaw</t>
  </si>
  <si>
    <t>Doposażenie placu zabaw</t>
  </si>
  <si>
    <t>Serwis klimatyzacji</t>
  </si>
  <si>
    <t xml:space="preserve">Organizacja imprez kulturalnych, sportowych i integracyjnych </t>
  </si>
  <si>
    <t>Zakup materiałów do naprawy pokrycia dachowego na budynku gospodarczym przy świetlicy</t>
  </si>
  <si>
    <t>Rozbudowa kanalizacji burzowej</t>
  </si>
  <si>
    <t>Dofinansowanie do remontu dróg gminnych</t>
  </si>
  <si>
    <t>Utrzymanie dróg gminnych</t>
  </si>
  <si>
    <t>Zakup i utrzymanie oświetlenia świątecznego</t>
  </si>
  <si>
    <t>Wykonanie nawierzchni płytami amortyzującymi upadki pod urządzeniami zabawowymi i sportowymi w Parku Rekreacji i Czynnego Wypoczynku, etap I</t>
  </si>
  <si>
    <t>Załącznik Nr 5 do projektu uchwały w sprawie uchwalenia budżetu na 2023 rok</t>
  </si>
  <si>
    <t>Plan wydatków na przedsięwzięcia realizowane w ramach Funduszu Sołeckiego w roku 2023.</t>
  </si>
  <si>
    <t>Remonty gminnej infrastruktury drogowej w sołectwie Ruda Kozielska - FS Ruda Kozielska</t>
  </si>
  <si>
    <t>01009</t>
  </si>
  <si>
    <t>Dotacja dla Miejskiej Spółki Wodnej FS Ruda Kozielska</t>
  </si>
  <si>
    <t>700</t>
  </si>
  <si>
    <t>70005</t>
  </si>
  <si>
    <t>Materiały i narzędzia i elementy wyposażenia służące poprawnie użytkowania gminnych obiektów infrastruktury w sołectwie</t>
  </si>
  <si>
    <t>Dotacja dla ZGKiM w Kuźni Raciborskiej (naprzeglądy placu zabaw i siłowni zew.)</t>
  </si>
  <si>
    <t>Naprawa i montaż oświetlenia świątecznego</t>
  </si>
  <si>
    <t xml:space="preserve">Ochrona zabytków </t>
  </si>
  <si>
    <t>Organizacja imprez aktywności obywatelskiej i integracji społecznej</t>
  </si>
  <si>
    <t>Organizacja dożynek oraz innych imprez integracyjnych</t>
  </si>
  <si>
    <t>Utrzymanie dróg gminnych, uzupełnienie brakujących odcinków chodników w Siedliskach</t>
  </si>
  <si>
    <t>Poprawa jakości użytkowania obiektów użyteczności publicznej na terenie solectwa</t>
  </si>
  <si>
    <t>Utrzymanie gotowości bojowej OSP Siedliska</t>
  </si>
  <si>
    <t>Zakup garażu konstrukcji metalowej z podnoszoną bramą główną</t>
  </si>
  <si>
    <t>Zakup, montaż i demontaż oświetlenia świątecznego</t>
  </si>
  <si>
    <t>Organizacja imprez kulturalnych, sportowych i integracyjnych</t>
  </si>
  <si>
    <t>Serwis klimatyacji w WOK</t>
  </si>
  <si>
    <t>Materiały do prowadzenia i utrzymania biura sołtysa</t>
  </si>
  <si>
    <t>Zakup materiałów biurowych</t>
  </si>
  <si>
    <t>Doposażenie OSP Turze w sprzęt niezbędny do utrzymania gotowości bojowej</t>
  </si>
  <si>
    <t>Zakupy związane z utrzymaniem zieleni i nasadzeniem w Sołectwie Turze</t>
  </si>
  <si>
    <t>Utrzymanie bieżące placu zabaw i  urządzeń siłowni dotacja dla ZGKiM</t>
  </si>
  <si>
    <t>Zakupy związane z utrzymaniem tężnisolankowej</t>
  </si>
  <si>
    <t xml:space="preserve">Wykonanie projektu boiska wielofunkcyjnego </t>
  </si>
  <si>
    <t>Remont i modernizacja dróg i chodników gminnych</t>
  </si>
  <si>
    <t>Zakup materiałów promocyjnych</t>
  </si>
  <si>
    <t>Zakup ławek na skwer w centrum Rud</t>
  </si>
  <si>
    <t>Zakup nowego oświetlenia bożonarodzeniowego na słupy wzdłuż głównej ulizy w sołectwie</t>
  </si>
  <si>
    <t>Zakup oświetlenia choinki świątecznej</t>
  </si>
  <si>
    <t>Dofinansowanie remontu zbiornika wodnego przy ulicy Brzozowej</t>
  </si>
  <si>
    <t>Wykonanie mapy powykonawczej placu zabaw przy szkole podstawowej (w ramach konkursu Inicjatywa Sołecka)</t>
  </si>
  <si>
    <t>Budowa ścieżki zdrowia</t>
  </si>
  <si>
    <t>Wygłuszenie świetlicy wiejskiej</t>
  </si>
  <si>
    <t xml:space="preserve">Organizacja i przygotowanie imprez </t>
  </si>
  <si>
    <t>Wykonanie studni głębinowej na obiekcie LKS Buk Rudy</t>
  </si>
  <si>
    <t>Materiały, narzędzia i elementy wyposażenia służące poprawie jakości użytkowania obiektów infrastruktury gminnej na terenie wsi</t>
  </si>
  <si>
    <t>Utrzymanie gotowości bojowej dla OSP Budziska</t>
  </si>
  <si>
    <t>Zakup ładowarki do kosiarki</t>
  </si>
  <si>
    <t>Zakup obrzeży betonowych do powierzchni utwardzonych na placu zabaw</t>
  </si>
  <si>
    <t>Zakup pokrycia dachowego na małą wiatę w parku</t>
  </si>
  <si>
    <t>Zakup farb do elementów drewnianych w sołectwie</t>
  </si>
  <si>
    <t xml:space="preserve">Zakup balustrady do wiaty na placu zabaw </t>
  </si>
  <si>
    <t>Zakup ogrodzenia betonowego na budowę kompostownika</t>
  </si>
  <si>
    <t>Wykonanie,montaż i serwis oświetlenia świątecznego</t>
  </si>
  <si>
    <t>Wykonanie dokumentacji potrzebnej do zakończenia budowy placu zabaw</t>
  </si>
  <si>
    <t>Zakup drabiny do świetlicy</t>
  </si>
  <si>
    <t>Zakup stołów do świetlicy wiejskiej</t>
  </si>
  <si>
    <t>Organizacja imprez kulturalnych, sportowych i integracyjnych na terenie sołectwa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</si>
</sst>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Open San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9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8"/>
      <name val="Times New Roman"/>
      <family val="1"/>
    </font>
    <font>
      <sz val="10"/>
      <color theme="8"/>
      <name val="Arial CE"/>
      <family val="0"/>
    </font>
    <font>
      <sz val="10"/>
      <color theme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4" borderId="14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4" fontId="5" fillId="34" borderId="2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 wrapText="1"/>
    </xf>
    <xf numFmtId="4" fontId="5" fillId="34" borderId="21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right" vertic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48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vertical="center" wrapText="1"/>
    </xf>
    <xf numFmtId="0" fontId="9" fillId="35" borderId="29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2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SheetLayoutView="100" workbookViewId="0" topLeftCell="A1">
      <selection activeCell="A1" sqref="A1:E67"/>
    </sheetView>
  </sheetViews>
  <sheetFormatPr defaultColWidth="9.140625" defaultRowHeight="12.75"/>
  <cols>
    <col min="1" max="1" width="9.8515625" style="28" customWidth="1"/>
    <col min="2" max="2" width="11.28125" style="28" customWidth="1"/>
    <col min="3" max="3" width="19.57421875" style="28" customWidth="1"/>
    <col min="4" max="4" width="25.421875" style="28" customWidth="1"/>
    <col min="5" max="5" width="18.421875" style="28" customWidth="1"/>
    <col min="6" max="6" width="9.140625" style="28" customWidth="1"/>
    <col min="7" max="7" width="5.28125" style="28" customWidth="1"/>
    <col min="8" max="8" width="3.57421875" style="28" customWidth="1"/>
    <col min="9" max="9" width="5.28125" style="28" customWidth="1"/>
    <col min="10" max="10" width="9.140625" style="28" hidden="1" customWidth="1"/>
    <col min="11" max="16384" width="9.140625" style="28" customWidth="1"/>
  </cols>
  <sheetData>
    <row r="1" spans="1:5" ht="12.75" customHeight="1">
      <c r="A1" s="67" t="s">
        <v>30</v>
      </c>
      <c r="B1" s="67"/>
      <c r="C1" s="67"/>
      <c r="D1" s="67"/>
      <c r="E1" s="68"/>
    </row>
    <row r="2" spans="1:5" ht="12.75">
      <c r="A2" s="67"/>
      <c r="B2" s="67"/>
      <c r="C2" s="67"/>
      <c r="D2" s="67"/>
      <c r="E2" s="67"/>
    </row>
    <row r="3" ht="12.75">
      <c r="A3" s="1"/>
    </row>
    <row r="4" spans="1:10" ht="12.75">
      <c r="A4" s="74" t="s">
        <v>31</v>
      </c>
      <c r="B4" s="74"/>
      <c r="C4" s="74"/>
      <c r="D4" s="74"/>
      <c r="E4" s="74"/>
      <c r="F4" s="5"/>
      <c r="G4" s="5"/>
      <c r="H4" s="5"/>
      <c r="I4" s="5"/>
      <c r="J4" s="5"/>
    </row>
    <row r="5" ht="12.75">
      <c r="A5" s="1"/>
    </row>
    <row r="6" ht="13.5" thickBot="1">
      <c r="A6" s="2"/>
    </row>
    <row r="7" spans="1:5" ht="19.5" customHeight="1" thickTop="1">
      <c r="A7" s="60" t="s">
        <v>0</v>
      </c>
      <c r="B7" s="60" t="s">
        <v>1</v>
      </c>
      <c r="C7" s="60" t="s">
        <v>2</v>
      </c>
      <c r="D7" s="60" t="s">
        <v>3</v>
      </c>
      <c r="E7" s="3" t="s">
        <v>4</v>
      </c>
    </row>
    <row r="8" spans="1:5" ht="13.5" thickBot="1">
      <c r="A8" s="61"/>
      <c r="B8" s="61"/>
      <c r="C8" s="61"/>
      <c r="D8" s="61"/>
      <c r="E8" s="4" t="s">
        <v>5</v>
      </c>
    </row>
    <row r="9" spans="1:5" ht="14.25" thickBo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</row>
    <row r="10" spans="1:21" s="22" customFormat="1" ht="16.5" thickTop="1">
      <c r="A10" s="32"/>
      <c r="B10" s="33"/>
      <c r="C10" s="34" t="s">
        <v>7</v>
      </c>
      <c r="D10" s="35"/>
      <c r="E10" s="36">
        <f>SUM(E11:E20)</f>
        <v>31310.8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38.25" customHeight="1">
      <c r="A11" s="7" t="s">
        <v>18</v>
      </c>
      <c r="B11" s="7" t="s">
        <v>19</v>
      </c>
      <c r="C11" s="69" t="s">
        <v>7</v>
      </c>
      <c r="D11" s="8" t="s">
        <v>32</v>
      </c>
      <c r="E11" s="9">
        <v>7400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5" ht="38.25" customHeight="1">
      <c r="A12" s="7" t="s">
        <v>24</v>
      </c>
      <c r="B12" s="7" t="s">
        <v>25</v>
      </c>
      <c r="C12" s="69"/>
      <c r="D12" s="8" t="s">
        <v>33</v>
      </c>
      <c r="E12" s="9">
        <v>4800</v>
      </c>
    </row>
    <row r="13" spans="1:5" ht="57" customHeight="1">
      <c r="A13" s="7" t="s">
        <v>24</v>
      </c>
      <c r="B13" s="7" t="s">
        <v>25</v>
      </c>
      <c r="C13" s="69"/>
      <c r="D13" s="8" t="s">
        <v>34</v>
      </c>
      <c r="E13" s="9">
        <v>3000</v>
      </c>
    </row>
    <row r="14" spans="1:5" ht="63.75">
      <c r="A14" s="6">
        <v>700</v>
      </c>
      <c r="B14" s="6">
        <v>70005</v>
      </c>
      <c r="C14" s="69"/>
      <c r="D14" s="8" t="s">
        <v>35</v>
      </c>
      <c r="E14" s="9">
        <v>1600</v>
      </c>
    </row>
    <row r="15" spans="1:5" ht="27.75" customHeight="1">
      <c r="A15" s="6">
        <v>750</v>
      </c>
      <c r="B15" s="6">
        <v>75075</v>
      </c>
      <c r="C15" s="69"/>
      <c r="D15" s="8" t="s">
        <v>20</v>
      </c>
      <c r="E15" s="9">
        <v>5000</v>
      </c>
    </row>
    <row r="16" spans="1:5" ht="24.75" customHeight="1">
      <c r="A16" s="6">
        <v>750</v>
      </c>
      <c r="B16" s="6">
        <v>75095</v>
      </c>
      <c r="C16" s="69"/>
      <c r="D16" s="8" t="s">
        <v>15</v>
      </c>
      <c r="E16" s="9">
        <v>500</v>
      </c>
    </row>
    <row r="17" spans="1:5" ht="24.75" customHeight="1">
      <c r="A17" s="6">
        <v>754</v>
      </c>
      <c r="B17" s="6">
        <v>75412</v>
      </c>
      <c r="C17" s="69"/>
      <c r="D17" s="8" t="s">
        <v>36</v>
      </c>
      <c r="E17" s="9">
        <v>1500</v>
      </c>
    </row>
    <row r="18" spans="1:5" ht="23.25" customHeight="1">
      <c r="A18" s="6">
        <v>900</v>
      </c>
      <c r="B18" s="6">
        <v>90004</v>
      </c>
      <c r="C18" s="69"/>
      <c r="D18" s="8" t="s">
        <v>14</v>
      </c>
      <c r="E18" s="9">
        <v>810.8</v>
      </c>
    </row>
    <row r="19" spans="1:5" ht="31.5" customHeight="1">
      <c r="A19" s="6">
        <v>900</v>
      </c>
      <c r="B19" s="6">
        <v>90095</v>
      </c>
      <c r="C19" s="69"/>
      <c r="D19" s="8" t="s">
        <v>37</v>
      </c>
      <c r="E19" s="9">
        <v>1200</v>
      </c>
    </row>
    <row r="20" spans="1:5" ht="39" customHeight="1">
      <c r="A20" s="6">
        <v>921</v>
      </c>
      <c r="B20" s="6">
        <v>92195</v>
      </c>
      <c r="C20" s="69"/>
      <c r="D20" s="8" t="s">
        <v>16</v>
      </c>
      <c r="E20" s="9">
        <v>5500</v>
      </c>
    </row>
    <row r="21" spans="1:21" s="22" customFormat="1" ht="20.25" customHeight="1">
      <c r="A21" s="29"/>
      <c r="B21" s="29"/>
      <c r="C21" s="48" t="s">
        <v>8</v>
      </c>
      <c r="D21" s="30"/>
      <c r="E21" s="31">
        <f>SUM(E22:E29)</f>
        <v>17964.57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0" ht="49.5" customHeight="1">
      <c r="A22" s="11">
        <v>700</v>
      </c>
      <c r="B22" s="44">
        <v>70005</v>
      </c>
      <c r="C22" s="70" t="s">
        <v>8</v>
      </c>
      <c r="D22" s="46" t="s">
        <v>60</v>
      </c>
      <c r="E22" s="10">
        <v>1000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5" ht="63.75">
      <c r="A23" s="11">
        <v>700</v>
      </c>
      <c r="B23" s="44">
        <v>70005</v>
      </c>
      <c r="C23" s="71"/>
      <c r="D23" s="46" t="s">
        <v>38</v>
      </c>
      <c r="E23" s="10">
        <v>2500</v>
      </c>
    </row>
    <row r="24" spans="1:5" ht="30.75" customHeight="1">
      <c r="A24" s="11">
        <v>900</v>
      </c>
      <c r="B24" s="44">
        <v>90004</v>
      </c>
      <c r="C24" s="71"/>
      <c r="D24" s="46" t="s">
        <v>21</v>
      </c>
      <c r="E24" s="10">
        <v>964.57</v>
      </c>
    </row>
    <row r="25" spans="1:5" ht="45" customHeight="1">
      <c r="A25" s="16">
        <v>900</v>
      </c>
      <c r="B25" s="45">
        <v>90095</v>
      </c>
      <c r="C25" s="71"/>
      <c r="D25" s="47" t="s">
        <v>39</v>
      </c>
      <c r="E25" s="17">
        <v>1200</v>
      </c>
    </row>
    <row r="26" spans="1:5" ht="45" customHeight="1">
      <c r="A26" s="16">
        <v>900</v>
      </c>
      <c r="B26" s="45">
        <v>90095</v>
      </c>
      <c r="C26" s="71"/>
      <c r="D26" s="47" t="s">
        <v>40</v>
      </c>
      <c r="E26" s="17">
        <v>2500</v>
      </c>
    </row>
    <row r="27" spans="1:5" ht="45" customHeight="1">
      <c r="A27" s="16">
        <v>900</v>
      </c>
      <c r="B27" s="45">
        <v>90095</v>
      </c>
      <c r="C27" s="71"/>
      <c r="D27" s="47" t="s">
        <v>41</v>
      </c>
      <c r="E27" s="17">
        <v>4000</v>
      </c>
    </row>
    <row r="28" spans="1:5" ht="45" customHeight="1">
      <c r="A28" s="11">
        <v>921</v>
      </c>
      <c r="B28" s="44">
        <v>92195</v>
      </c>
      <c r="C28" s="54"/>
      <c r="D28" s="46" t="s">
        <v>16</v>
      </c>
      <c r="E28" s="10">
        <v>5000</v>
      </c>
    </row>
    <row r="29" spans="1:5" ht="45" customHeight="1">
      <c r="A29" s="55">
        <v>926</v>
      </c>
      <c r="B29" s="56">
        <v>92695</v>
      </c>
      <c r="C29" s="54"/>
      <c r="D29" s="57" t="s">
        <v>42</v>
      </c>
      <c r="E29" s="58">
        <v>800</v>
      </c>
    </row>
    <row r="30" spans="1:21" s="22" customFormat="1" ht="28.5" customHeight="1">
      <c r="A30" s="49"/>
      <c r="B30" s="49"/>
      <c r="C30" s="50" t="s">
        <v>9</v>
      </c>
      <c r="D30" s="30"/>
      <c r="E30" s="51">
        <f>SUM(E31:E38)</f>
        <v>30958.55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2" customFormat="1" ht="63.75">
      <c r="A31" s="18">
        <v>700</v>
      </c>
      <c r="B31" s="18">
        <v>70005</v>
      </c>
      <c r="C31" s="72"/>
      <c r="D31" s="19" t="s">
        <v>43</v>
      </c>
      <c r="E31" s="20">
        <v>3150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25.5">
      <c r="A32" s="18">
        <v>750</v>
      </c>
      <c r="B32" s="18">
        <v>75095</v>
      </c>
      <c r="C32" s="72"/>
      <c r="D32" s="19" t="s">
        <v>15</v>
      </c>
      <c r="E32" s="20">
        <v>350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45" customHeight="1">
      <c r="A33" s="13">
        <v>900</v>
      </c>
      <c r="B33" s="13">
        <v>90003</v>
      </c>
      <c r="C33" s="72"/>
      <c r="D33" s="14" t="s">
        <v>44</v>
      </c>
      <c r="E33" s="15">
        <v>830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55.5" customHeight="1">
      <c r="A34" s="13">
        <v>900</v>
      </c>
      <c r="B34" s="13">
        <v>90004</v>
      </c>
      <c r="C34" s="72"/>
      <c r="D34" s="14" t="s">
        <v>14</v>
      </c>
      <c r="E34" s="15">
        <v>828.55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55.5" customHeight="1">
      <c r="A35" s="13">
        <v>900</v>
      </c>
      <c r="B35" s="13">
        <v>90095</v>
      </c>
      <c r="C35" s="72"/>
      <c r="D35" s="14" t="s">
        <v>45</v>
      </c>
      <c r="E35" s="15">
        <v>1700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55.5" customHeight="1">
      <c r="A36" s="13">
        <v>900</v>
      </c>
      <c r="B36" s="13">
        <v>90095</v>
      </c>
      <c r="C36" s="72"/>
      <c r="D36" s="14" t="s">
        <v>46</v>
      </c>
      <c r="E36" s="15">
        <v>3200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2" customFormat="1" ht="43.5" customHeight="1">
      <c r="A37" s="13">
        <v>921</v>
      </c>
      <c r="B37" s="13">
        <v>92195</v>
      </c>
      <c r="C37" s="72"/>
      <c r="D37" s="14" t="s">
        <v>16</v>
      </c>
      <c r="E37" s="15">
        <v>4400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2" customFormat="1" ht="43.5" customHeight="1">
      <c r="A38" s="13">
        <v>921</v>
      </c>
      <c r="B38" s="13">
        <v>92195</v>
      </c>
      <c r="C38" s="73"/>
      <c r="D38" s="14" t="s">
        <v>47</v>
      </c>
      <c r="E38" s="15">
        <v>16500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2" customFormat="1" ht="30" customHeight="1">
      <c r="A39" s="52"/>
      <c r="B39" s="52"/>
      <c r="C39" s="38" t="s">
        <v>10</v>
      </c>
      <c r="D39" s="39"/>
      <c r="E39" s="43">
        <f>SUM(E40:E46)</f>
        <v>25479.16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2" customFormat="1" ht="100.5" customHeight="1">
      <c r="A40" s="13">
        <v>700</v>
      </c>
      <c r="B40" s="13">
        <v>70005</v>
      </c>
      <c r="C40" s="62" t="s">
        <v>10</v>
      </c>
      <c r="D40" s="14" t="s">
        <v>48</v>
      </c>
      <c r="E40" s="15">
        <v>8879.16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2" customFormat="1" ht="45.75" customHeight="1">
      <c r="A41" s="13">
        <v>750</v>
      </c>
      <c r="B41" s="13">
        <v>75075</v>
      </c>
      <c r="C41" s="63"/>
      <c r="D41" s="14" t="s">
        <v>20</v>
      </c>
      <c r="E41" s="15">
        <v>1500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2" customFormat="1" ht="65.25" customHeight="1">
      <c r="A42" s="13">
        <v>750</v>
      </c>
      <c r="B42" s="13">
        <v>75095</v>
      </c>
      <c r="C42" s="63"/>
      <c r="D42" s="14" t="s">
        <v>15</v>
      </c>
      <c r="E42" s="15">
        <v>400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2" customFormat="1" ht="65.25" customHeight="1">
      <c r="A43" s="13">
        <v>900</v>
      </c>
      <c r="B43" s="13">
        <v>90001</v>
      </c>
      <c r="C43" s="63"/>
      <c r="D43" s="14" t="s">
        <v>61</v>
      </c>
      <c r="E43" s="15">
        <v>5000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2" customFormat="1" ht="65.25" customHeight="1">
      <c r="A44" s="13">
        <v>900</v>
      </c>
      <c r="B44" s="13">
        <v>90095</v>
      </c>
      <c r="C44" s="63"/>
      <c r="D44" s="14" t="s">
        <v>37</v>
      </c>
      <c r="E44" s="15">
        <v>1200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2" customFormat="1" ht="65.25" customHeight="1">
      <c r="A45" s="13">
        <v>900</v>
      </c>
      <c r="B45" s="13">
        <v>90095</v>
      </c>
      <c r="C45" s="63"/>
      <c r="D45" s="14" t="s">
        <v>49</v>
      </c>
      <c r="E45" s="15">
        <v>4500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2" customFormat="1" ht="66.75" customHeight="1">
      <c r="A46" s="13">
        <v>921</v>
      </c>
      <c r="B46" s="13">
        <v>92195</v>
      </c>
      <c r="C46" s="75"/>
      <c r="D46" s="14" t="s">
        <v>22</v>
      </c>
      <c r="E46" s="15">
        <v>4000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2" customFormat="1" ht="25.5" customHeight="1">
      <c r="A47" s="52"/>
      <c r="B47" s="52"/>
      <c r="C47" s="38" t="s">
        <v>11</v>
      </c>
      <c r="D47" s="39"/>
      <c r="E47" s="43">
        <f>SUM(E48:E54)</f>
        <v>38668.84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2" customFormat="1" ht="25.5" customHeight="1">
      <c r="A48" s="13">
        <v>600</v>
      </c>
      <c r="B48" s="13">
        <v>60016</v>
      </c>
      <c r="C48" s="64" t="s">
        <v>11</v>
      </c>
      <c r="D48" s="14" t="s">
        <v>27</v>
      </c>
      <c r="E48" s="15">
        <v>5000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5" s="21" customFormat="1" ht="57.75" customHeight="1">
      <c r="A49" s="13">
        <v>754</v>
      </c>
      <c r="B49" s="13">
        <v>75412</v>
      </c>
      <c r="C49" s="65"/>
      <c r="D49" s="12" t="s">
        <v>23</v>
      </c>
      <c r="E49" s="15">
        <v>4000</v>
      </c>
    </row>
    <row r="50" spans="1:5" s="21" customFormat="1" ht="53.25" customHeight="1">
      <c r="A50" s="13">
        <v>900</v>
      </c>
      <c r="B50" s="13">
        <v>90095</v>
      </c>
      <c r="C50" s="65"/>
      <c r="D50" s="12" t="s">
        <v>50</v>
      </c>
      <c r="E50" s="15">
        <v>5000</v>
      </c>
    </row>
    <row r="51" spans="1:5" s="21" customFormat="1" ht="38.25">
      <c r="A51" s="13">
        <v>900</v>
      </c>
      <c r="B51" s="13">
        <v>90095</v>
      </c>
      <c r="C51" s="65"/>
      <c r="D51" s="12" t="s">
        <v>51</v>
      </c>
      <c r="E51" s="15">
        <v>1200</v>
      </c>
    </row>
    <row r="52" spans="1:5" s="21" customFormat="1" ht="89.25">
      <c r="A52" s="13">
        <v>900</v>
      </c>
      <c r="B52" s="13">
        <v>90095</v>
      </c>
      <c r="C52" s="65"/>
      <c r="D52" s="12" t="s">
        <v>52</v>
      </c>
      <c r="E52" s="15">
        <v>10000</v>
      </c>
    </row>
    <row r="53" spans="1:5" s="21" customFormat="1" ht="51">
      <c r="A53" s="13">
        <v>921</v>
      </c>
      <c r="B53" s="13">
        <v>92195</v>
      </c>
      <c r="C53" s="65"/>
      <c r="D53" s="12" t="s">
        <v>28</v>
      </c>
      <c r="E53" s="15">
        <v>3000</v>
      </c>
    </row>
    <row r="54" spans="1:5" ht="42" customHeight="1">
      <c r="A54" s="11">
        <v>921</v>
      </c>
      <c r="B54" s="11">
        <v>92195</v>
      </c>
      <c r="C54" s="66"/>
      <c r="D54" s="12" t="s">
        <v>53</v>
      </c>
      <c r="E54" s="10">
        <v>10468.84</v>
      </c>
    </row>
    <row r="55" spans="1:21" s="22" customFormat="1" ht="34.5" customHeight="1">
      <c r="A55" s="52"/>
      <c r="B55" s="52"/>
      <c r="C55" s="38" t="s">
        <v>12</v>
      </c>
      <c r="D55" s="39"/>
      <c r="E55" s="43">
        <f>SUM(E56:E57)</f>
        <v>39138.5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5" ht="40.5" customHeight="1">
      <c r="A56" s="11">
        <v>700</v>
      </c>
      <c r="B56" s="11">
        <v>70005</v>
      </c>
      <c r="C56" s="62" t="s">
        <v>12</v>
      </c>
      <c r="D56" s="14" t="s">
        <v>17</v>
      </c>
      <c r="E56" s="10">
        <v>10138.5</v>
      </c>
    </row>
    <row r="57" spans="1:5" ht="42" customHeight="1" thickBot="1">
      <c r="A57" s="11">
        <v>921</v>
      </c>
      <c r="B57" s="11">
        <v>92195</v>
      </c>
      <c r="C57" s="63"/>
      <c r="D57" s="14" t="s">
        <v>29</v>
      </c>
      <c r="E57" s="10">
        <v>29000</v>
      </c>
    </row>
    <row r="58" spans="1:5" ht="31.5" customHeight="1">
      <c r="A58" s="53"/>
      <c r="B58" s="53"/>
      <c r="C58" s="40" t="s">
        <v>13</v>
      </c>
      <c r="D58" s="41"/>
      <c r="E58" s="42">
        <f>SUM(E59:E66)</f>
        <v>38473.15</v>
      </c>
    </row>
    <row r="59" spans="1:5" ht="75.75" customHeight="1">
      <c r="A59" s="11">
        <v>700</v>
      </c>
      <c r="B59" s="11">
        <v>70005</v>
      </c>
      <c r="C59" s="62" t="s">
        <v>13</v>
      </c>
      <c r="D59" s="14" t="s">
        <v>35</v>
      </c>
      <c r="E59" s="10">
        <v>1273.15</v>
      </c>
    </row>
    <row r="60" spans="1:5" ht="35.25" customHeight="1">
      <c r="A60" s="11">
        <v>754</v>
      </c>
      <c r="B60" s="11">
        <v>75412</v>
      </c>
      <c r="C60" s="63"/>
      <c r="D60" s="14" t="s">
        <v>54</v>
      </c>
      <c r="E60" s="10">
        <v>7000</v>
      </c>
    </row>
    <row r="61" spans="1:5" ht="54.75" customHeight="1">
      <c r="A61" s="11">
        <v>900</v>
      </c>
      <c r="B61" s="11">
        <v>90095</v>
      </c>
      <c r="C61" s="63"/>
      <c r="D61" s="14" t="s">
        <v>55</v>
      </c>
      <c r="E61" s="10">
        <v>1200</v>
      </c>
    </row>
    <row r="62" spans="1:5" ht="54.75" customHeight="1">
      <c r="A62" s="11">
        <v>900</v>
      </c>
      <c r="B62" s="11">
        <v>90095</v>
      </c>
      <c r="C62" s="63"/>
      <c r="D62" s="14" t="s">
        <v>56</v>
      </c>
      <c r="E62" s="10">
        <v>4000</v>
      </c>
    </row>
    <row r="63" spans="1:5" ht="54.75" customHeight="1">
      <c r="A63" s="11">
        <v>900</v>
      </c>
      <c r="B63" s="11">
        <v>90095</v>
      </c>
      <c r="C63" s="63"/>
      <c r="D63" s="14" t="s">
        <v>26</v>
      </c>
      <c r="E63" s="10">
        <v>2500</v>
      </c>
    </row>
    <row r="64" spans="1:5" ht="54.75" customHeight="1">
      <c r="A64" s="11">
        <v>900</v>
      </c>
      <c r="B64" s="11">
        <v>90095</v>
      </c>
      <c r="C64" s="63"/>
      <c r="D64" s="14" t="s">
        <v>57</v>
      </c>
      <c r="E64" s="10">
        <v>17000</v>
      </c>
    </row>
    <row r="65" spans="1:5" ht="15.75">
      <c r="A65" s="11">
        <v>921</v>
      </c>
      <c r="B65" s="11">
        <v>92195</v>
      </c>
      <c r="C65" s="63"/>
      <c r="D65" s="14" t="s">
        <v>58</v>
      </c>
      <c r="E65" s="10">
        <v>500</v>
      </c>
    </row>
    <row r="66" spans="1:5" ht="42" customHeight="1">
      <c r="A66" s="11">
        <v>921</v>
      </c>
      <c r="B66" s="11">
        <v>92195</v>
      </c>
      <c r="C66" s="63"/>
      <c r="D66" s="14" t="s">
        <v>59</v>
      </c>
      <c r="E66" s="10">
        <v>5000</v>
      </c>
    </row>
    <row r="67" spans="1:5" ht="34.5" customHeight="1">
      <c r="A67" s="59" t="s">
        <v>6</v>
      </c>
      <c r="B67" s="59"/>
      <c r="C67" s="59"/>
      <c r="D67" s="59"/>
      <c r="E67" s="76">
        <f>E10+E21+E30+E39+E47+E55+E58</f>
        <v>221993.56999999998</v>
      </c>
    </row>
    <row r="68" spans="1:5" ht="12.75">
      <c r="A68" s="1"/>
      <c r="E68" s="37"/>
    </row>
    <row r="69" ht="12.75">
      <c r="A6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rowBreaks count="3" manualBreakCount="3">
    <brk id="29" max="4" man="1"/>
    <brk id="39" max="4" man="1"/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69">
      <selection activeCell="C69" sqref="C69:C82"/>
    </sheetView>
  </sheetViews>
  <sheetFormatPr defaultColWidth="9.140625" defaultRowHeight="12.75"/>
  <cols>
    <col min="2" max="2" width="13.140625" style="0" customWidth="1"/>
    <col min="3" max="3" width="15.140625" style="0" customWidth="1"/>
    <col min="4" max="4" width="28.7109375" style="0" customWidth="1"/>
    <col min="5" max="5" width="16.00390625" style="0" customWidth="1"/>
  </cols>
  <sheetData>
    <row r="1" spans="1:5" ht="12.75">
      <c r="A1" s="91" t="s">
        <v>66</v>
      </c>
      <c r="B1" s="91"/>
      <c r="C1" s="91"/>
      <c r="D1" s="91"/>
      <c r="E1" s="92"/>
    </row>
    <row r="2" spans="1:5" ht="12.75">
      <c r="A2" s="91"/>
      <c r="B2" s="91"/>
      <c r="C2" s="91"/>
      <c r="D2" s="91"/>
      <c r="E2" s="91"/>
    </row>
    <row r="3" spans="1:5" ht="12.75">
      <c r="A3" s="1"/>
      <c r="B3" s="28"/>
      <c r="C3" s="28"/>
      <c r="D3" s="28"/>
      <c r="E3" s="28"/>
    </row>
    <row r="4" spans="1:5" ht="12.75">
      <c r="A4" s="93" t="s">
        <v>67</v>
      </c>
      <c r="B4" s="93"/>
      <c r="C4" s="93"/>
      <c r="D4" s="93"/>
      <c r="E4" s="93"/>
    </row>
    <row r="5" spans="1:5" ht="12.75">
      <c r="A5" s="1"/>
      <c r="B5" s="28"/>
      <c r="C5" s="28"/>
      <c r="D5" s="28"/>
      <c r="E5" s="28"/>
    </row>
    <row r="6" spans="1:5" ht="13.5" thickBot="1">
      <c r="A6" s="2"/>
      <c r="B6" s="28"/>
      <c r="C6" s="28"/>
      <c r="D6" s="28"/>
      <c r="E6" s="28"/>
    </row>
    <row r="7" spans="1:5" ht="13.5" thickTop="1">
      <c r="A7" s="94" t="s">
        <v>0</v>
      </c>
      <c r="B7" s="94" t="s">
        <v>1</v>
      </c>
      <c r="C7" s="94" t="s">
        <v>2</v>
      </c>
      <c r="D7" s="94" t="s">
        <v>3</v>
      </c>
      <c r="E7" s="3" t="s">
        <v>4</v>
      </c>
    </row>
    <row r="8" spans="1:5" ht="13.5" thickBot="1">
      <c r="A8" s="95"/>
      <c r="B8" s="95"/>
      <c r="C8" s="95"/>
      <c r="D8" s="95"/>
      <c r="E8" s="4" t="s">
        <v>5</v>
      </c>
    </row>
    <row r="9" spans="1:5" ht="14.25" thickBot="1" thickTop="1">
      <c r="A9" s="23">
        <v>1</v>
      </c>
      <c r="B9" s="24">
        <v>2</v>
      </c>
      <c r="C9" s="25">
        <v>3</v>
      </c>
      <c r="D9" s="26">
        <v>4</v>
      </c>
      <c r="E9" s="27">
        <v>5</v>
      </c>
    </row>
    <row r="10" spans="1:5" ht="32.25" thickTop="1">
      <c r="A10" s="32"/>
      <c r="B10" s="33"/>
      <c r="C10" s="34" t="s">
        <v>7</v>
      </c>
      <c r="D10" s="35"/>
      <c r="E10" s="36">
        <f>SUM(E11:E19)</f>
        <v>36197.22</v>
      </c>
    </row>
    <row r="11" spans="1:5" ht="35.25" customHeight="1">
      <c r="A11" s="7" t="s">
        <v>18</v>
      </c>
      <c r="B11" s="7" t="s">
        <v>69</v>
      </c>
      <c r="C11" s="97" t="s">
        <v>7</v>
      </c>
      <c r="D11" s="84" t="s">
        <v>70</v>
      </c>
      <c r="E11" s="9">
        <v>10000</v>
      </c>
    </row>
    <row r="12" spans="1:5" ht="48.75" customHeight="1">
      <c r="A12" s="7" t="s">
        <v>24</v>
      </c>
      <c r="B12" s="7" t="s">
        <v>25</v>
      </c>
      <c r="C12" s="97"/>
      <c r="D12" s="85" t="s">
        <v>68</v>
      </c>
      <c r="E12" s="9">
        <v>10000</v>
      </c>
    </row>
    <row r="13" spans="1:5" ht="96.75" customHeight="1">
      <c r="A13" s="7" t="s">
        <v>71</v>
      </c>
      <c r="B13" s="7" t="s">
        <v>72</v>
      </c>
      <c r="C13" s="97"/>
      <c r="D13" s="85" t="s">
        <v>73</v>
      </c>
      <c r="E13" s="9">
        <v>500</v>
      </c>
    </row>
    <row r="14" spans="1:5" ht="48" customHeight="1">
      <c r="A14" s="6">
        <v>750</v>
      </c>
      <c r="B14" s="6">
        <v>75095</v>
      </c>
      <c r="C14" s="97"/>
      <c r="D14" s="8" t="s">
        <v>15</v>
      </c>
      <c r="E14" s="9">
        <v>697.22</v>
      </c>
    </row>
    <row r="15" spans="1:5" ht="20.25" customHeight="1">
      <c r="A15" s="6">
        <v>900</v>
      </c>
      <c r="B15" s="6">
        <v>90004</v>
      </c>
      <c r="C15" s="97"/>
      <c r="D15" s="8" t="s">
        <v>14</v>
      </c>
      <c r="E15" s="9">
        <v>600</v>
      </c>
    </row>
    <row r="16" spans="1:5" ht="44.25" customHeight="1">
      <c r="A16" s="6">
        <v>900</v>
      </c>
      <c r="B16" s="6">
        <v>90095</v>
      </c>
      <c r="C16" s="97"/>
      <c r="D16" s="8" t="s">
        <v>74</v>
      </c>
      <c r="E16" s="9">
        <v>1200</v>
      </c>
    </row>
    <row r="17" spans="1:5" ht="35.25" customHeight="1">
      <c r="A17" s="6">
        <v>900</v>
      </c>
      <c r="B17" s="6">
        <v>90095</v>
      </c>
      <c r="C17" s="97"/>
      <c r="D17" s="8" t="s">
        <v>75</v>
      </c>
      <c r="E17" s="9">
        <v>1000</v>
      </c>
    </row>
    <row r="18" spans="1:5" ht="45" customHeight="1">
      <c r="A18" s="6">
        <v>921</v>
      </c>
      <c r="B18" s="6">
        <v>92195</v>
      </c>
      <c r="C18" s="97"/>
      <c r="D18" s="8" t="s">
        <v>76</v>
      </c>
      <c r="E18" s="9">
        <v>6150</v>
      </c>
    </row>
    <row r="19" spans="1:5" ht="40.5" customHeight="1">
      <c r="A19" s="6">
        <v>921</v>
      </c>
      <c r="B19" s="6">
        <v>92195</v>
      </c>
      <c r="C19" s="97"/>
      <c r="D19" s="8" t="s">
        <v>77</v>
      </c>
      <c r="E19" s="9">
        <v>6050</v>
      </c>
    </row>
    <row r="20" spans="1:5" ht="15.75">
      <c r="A20" s="29"/>
      <c r="B20" s="29"/>
      <c r="C20" s="48" t="s">
        <v>8</v>
      </c>
      <c r="D20" s="30"/>
      <c r="E20" s="31">
        <f>SUM(E21:E24)</f>
        <v>20463.260000000002</v>
      </c>
    </row>
    <row r="21" spans="1:5" ht="83.25" customHeight="1">
      <c r="A21" s="11">
        <v>700</v>
      </c>
      <c r="B21" s="44">
        <v>70005</v>
      </c>
      <c r="C21" s="98"/>
      <c r="D21" s="46" t="s">
        <v>38</v>
      </c>
      <c r="E21" s="10">
        <v>2000</v>
      </c>
    </row>
    <row r="22" spans="1:5" ht="15.75">
      <c r="A22" s="11">
        <v>900</v>
      </c>
      <c r="B22" s="44">
        <v>90004</v>
      </c>
      <c r="C22" s="98"/>
      <c r="D22" s="46" t="s">
        <v>21</v>
      </c>
      <c r="E22" s="10">
        <v>1263.26</v>
      </c>
    </row>
    <row r="23" spans="1:5" ht="31.5" customHeight="1">
      <c r="A23" s="16">
        <v>900</v>
      </c>
      <c r="B23" s="45">
        <v>90095</v>
      </c>
      <c r="C23" s="98"/>
      <c r="D23" s="47" t="s">
        <v>55</v>
      </c>
      <c r="E23" s="17">
        <v>1200</v>
      </c>
    </row>
    <row r="24" spans="1:5" ht="36" customHeight="1">
      <c r="A24" s="11">
        <v>921</v>
      </c>
      <c r="B24" s="44">
        <v>92195</v>
      </c>
      <c r="C24" s="99"/>
      <c r="D24" s="46" t="s">
        <v>78</v>
      </c>
      <c r="E24" s="10">
        <v>16000</v>
      </c>
    </row>
    <row r="25" spans="1:5" ht="15.75">
      <c r="A25" s="49"/>
      <c r="B25" s="49"/>
      <c r="C25" s="50" t="s">
        <v>9</v>
      </c>
      <c r="D25" s="30"/>
      <c r="E25" s="51">
        <f>SUM(E26:E36)</f>
        <v>36060.8</v>
      </c>
    </row>
    <row r="26" spans="1:5" ht="51">
      <c r="A26" s="80">
        <v>600</v>
      </c>
      <c r="B26" s="80">
        <v>60016</v>
      </c>
      <c r="C26" s="90"/>
      <c r="D26" s="81" t="s">
        <v>79</v>
      </c>
      <c r="E26" s="82">
        <v>2500</v>
      </c>
    </row>
    <row r="27" spans="1:5" ht="79.5" customHeight="1">
      <c r="A27" s="18">
        <v>700</v>
      </c>
      <c r="B27" s="18">
        <v>70005</v>
      </c>
      <c r="C27" s="100" t="s">
        <v>9</v>
      </c>
      <c r="D27" s="19" t="s">
        <v>80</v>
      </c>
      <c r="E27" s="20">
        <v>11000</v>
      </c>
    </row>
    <row r="28" spans="1:5" ht="33" customHeight="1">
      <c r="A28" s="18">
        <v>750</v>
      </c>
      <c r="B28" s="18">
        <v>75095</v>
      </c>
      <c r="C28" s="100"/>
      <c r="D28" s="19" t="s">
        <v>86</v>
      </c>
      <c r="E28" s="20">
        <v>600</v>
      </c>
    </row>
    <row r="29" spans="1:5" ht="33" customHeight="1">
      <c r="A29" s="18">
        <v>754</v>
      </c>
      <c r="B29" s="18">
        <v>75412</v>
      </c>
      <c r="C29" s="100"/>
      <c r="D29" s="19" t="s">
        <v>81</v>
      </c>
      <c r="E29" s="20">
        <v>3500</v>
      </c>
    </row>
    <row r="30" spans="1:5" ht="15.75">
      <c r="A30" s="13">
        <v>900</v>
      </c>
      <c r="B30" s="13">
        <v>90004</v>
      </c>
      <c r="C30" s="100"/>
      <c r="D30" s="14" t="s">
        <v>14</v>
      </c>
      <c r="E30" s="15">
        <v>660.8</v>
      </c>
    </row>
    <row r="31" spans="1:5" ht="44.25" customHeight="1">
      <c r="A31" s="13">
        <v>900</v>
      </c>
      <c r="B31" s="13">
        <v>90095</v>
      </c>
      <c r="C31" s="100"/>
      <c r="D31" s="14" t="s">
        <v>45</v>
      </c>
      <c r="E31" s="15">
        <v>1200</v>
      </c>
    </row>
    <row r="32" spans="1:5" ht="44.25" customHeight="1">
      <c r="A32" s="13">
        <v>900</v>
      </c>
      <c r="B32" s="13">
        <v>90095</v>
      </c>
      <c r="C32" s="100"/>
      <c r="D32" s="14" t="s">
        <v>57</v>
      </c>
      <c r="E32" s="15">
        <v>4000</v>
      </c>
    </row>
    <row r="33" spans="1:5" ht="47.25" customHeight="1">
      <c r="A33" s="13">
        <v>900</v>
      </c>
      <c r="B33" s="13">
        <v>90095</v>
      </c>
      <c r="C33" s="100"/>
      <c r="D33" s="14" t="s">
        <v>82</v>
      </c>
      <c r="E33" s="15">
        <v>5000</v>
      </c>
    </row>
    <row r="34" spans="1:5" ht="47.25" customHeight="1">
      <c r="A34" s="13">
        <v>900</v>
      </c>
      <c r="B34" s="13">
        <v>90095</v>
      </c>
      <c r="C34" s="100"/>
      <c r="D34" s="14" t="s">
        <v>83</v>
      </c>
      <c r="E34" s="15">
        <v>2000</v>
      </c>
    </row>
    <row r="35" spans="1:5" ht="46.5" customHeight="1">
      <c r="A35" s="13">
        <v>921</v>
      </c>
      <c r="B35" s="13">
        <v>92195</v>
      </c>
      <c r="C35" s="100"/>
      <c r="D35" s="14" t="s">
        <v>84</v>
      </c>
      <c r="E35" s="15">
        <v>5000</v>
      </c>
    </row>
    <row r="36" spans="1:5" ht="46.5" customHeight="1">
      <c r="A36" s="13">
        <v>921</v>
      </c>
      <c r="B36" s="13">
        <v>92195</v>
      </c>
      <c r="C36" s="100"/>
      <c r="D36" s="14" t="s">
        <v>85</v>
      </c>
      <c r="E36" s="15">
        <v>600</v>
      </c>
    </row>
    <row r="37" spans="1:5" ht="15.75">
      <c r="A37" s="86"/>
      <c r="B37" s="86"/>
      <c r="C37" s="38" t="s">
        <v>10</v>
      </c>
      <c r="D37" s="87"/>
      <c r="E37" s="43">
        <f>SUM(E38:E44)</f>
        <v>28966.870000000003</v>
      </c>
    </row>
    <row r="38" spans="1:5" ht="77.25" customHeight="1">
      <c r="A38" s="13">
        <v>700</v>
      </c>
      <c r="B38" s="13">
        <v>70005</v>
      </c>
      <c r="C38" s="101" t="s">
        <v>10</v>
      </c>
      <c r="D38" s="14" t="s">
        <v>48</v>
      </c>
      <c r="E38" s="15">
        <v>11866.87</v>
      </c>
    </row>
    <row r="39" spans="1:5" ht="15.75">
      <c r="A39" s="13">
        <v>750</v>
      </c>
      <c r="B39" s="13">
        <v>75075</v>
      </c>
      <c r="C39" s="100"/>
      <c r="D39" s="14" t="s">
        <v>20</v>
      </c>
      <c r="E39" s="15">
        <v>1500</v>
      </c>
    </row>
    <row r="40" spans="1:5" ht="33.75" customHeight="1">
      <c r="A40" s="13">
        <v>750</v>
      </c>
      <c r="B40" s="13">
        <v>75095</v>
      </c>
      <c r="C40" s="100"/>
      <c r="D40" s="14" t="s">
        <v>15</v>
      </c>
      <c r="E40" s="15">
        <v>400</v>
      </c>
    </row>
    <row r="41" spans="1:5" ht="33.75" customHeight="1">
      <c r="A41" s="13">
        <v>900</v>
      </c>
      <c r="B41" s="13">
        <v>90004</v>
      </c>
      <c r="C41" s="100"/>
      <c r="D41" s="14" t="s">
        <v>14</v>
      </c>
      <c r="E41" s="15">
        <v>1000</v>
      </c>
    </row>
    <row r="42" spans="1:5" ht="40.5" customHeight="1">
      <c r="A42" s="13">
        <v>900</v>
      </c>
      <c r="B42" s="13">
        <v>90095</v>
      </c>
      <c r="C42" s="100"/>
      <c r="D42" s="14" t="s">
        <v>37</v>
      </c>
      <c r="E42" s="15">
        <v>1200</v>
      </c>
    </row>
    <row r="43" spans="1:5" ht="40.5" customHeight="1">
      <c r="A43" s="13">
        <v>900</v>
      </c>
      <c r="B43" s="13">
        <v>90095</v>
      </c>
      <c r="C43" s="100"/>
      <c r="D43" s="14" t="s">
        <v>61</v>
      </c>
      <c r="E43" s="15">
        <v>5000</v>
      </c>
    </row>
    <row r="44" spans="1:5" ht="48.75" customHeight="1">
      <c r="A44" s="13">
        <v>921</v>
      </c>
      <c r="B44" s="13">
        <v>92195</v>
      </c>
      <c r="C44" s="102"/>
      <c r="D44" s="14" t="s">
        <v>22</v>
      </c>
      <c r="E44" s="15">
        <v>8000</v>
      </c>
    </row>
    <row r="45" spans="1:5" ht="15.75">
      <c r="A45" s="86"/>
      <c r="B45" s="86"/>
      <c r="C45" s="38" t="s">
        <v>11</v>
      </c>
      <c r="D45" s="87"/>
      <c r="E45" s="43">
        <f>SUM(E46:E55)</f>
        <v>43836.84</v>
      </c>
    </row>
    <row r="46" spans="1:5" ht="37.5" customHeight="1">
      <c r="A46" s="13">
        <v>600</v>
      </c>
      <c r="B46" s="13">
        <v>60016</v>
      </c>
      <c r="C46" s="103" t="s">
        <v>11</v>
      </c>
      <c r="D46" s="14" t="s">
        <v>62</v>
      </c>
      <c r="E46" s="15">
        <v>5000</v>
      </c>
    </row>
    <row r="47" spans="1:5" ht="37.5" customHeight="1">
      <c r="A47" s="13">
        <v>750</v>
      </c>
      <c r="B47" s="13">
        <v>75095</v>
      </c>
      <c r="C47" s="104"/>
      <c r="D47" s="14" t="s">
        <v>87</v>
      </c>
      <c r="E47" s="15">
        <v>200</v>
      </c>
    </row>
    <row r="48" spans="1:5" ht="37.5" customHeight="1">
      <c r="A48" s="13">
        <v>754</v>
      </c>
      <c r="B48" s="13">
        <v>75412</v>
      </c>
      <c r="C48" s="104"/>
      <c r="D48" s="14" t="s">
        <v>88</v>
      </c>
      <c r="E48" s="15">
        <v>3000</v>
      </c>
    </row>
    <row r="49" spans="1:5" ht="37.5" customHeight="1">
      <c r="A49" s="13">
        <v>900</v>
      </c>
      <c r="B49" s="13">
        <v>90004</v>
      </c>
      <c r="C49" s="104"/>
      <c r="D49" s="14" t="s">
        <v>89</v>
      </c>
      <c r="E49" s="15">
        <v>500</v>
      </c>
    </row>
    <row r="50" spans="1:5" ht="38.25" customHeight="1">
      <c r="A50" s="13">
        <v>900</v>
      </c>
      <c r="B50" s="13">
        <v>90095</v>
      </c>
      <c r="C50" s="104"/>
      <c r="D50" s="12" t="s">
        <v>90</v>
      </c>
      <c r="E50" s="15">
        <v>2000</v>
      </c>
    </row>
    <row r="51" spans="1:5" ht="38.25" customHeight="1">
      <c r="A51" s="13">
        <v>900</v>
      </c>
      <c r="B51" s="13">
        <v>90095</v>
      </c>
      <c r="C51" s="104"/>
      <c r="D51" s="12" t="s">
        <v>91</v>
      </c>
      <c r="E51" s="15">
        <v>2500</v>
      </c>
    </row>
    <row r="52" spans="1:5" ht="91.5" customHeight="1">
      <c r="A52" s="13">
        <v>900</v>
      </c>
      <c r="B52" s="13">
        <v>90095</v>
      </c>
      <c r="C52" s="104"/>
      <c r="D52" s="12" t="s">
        <v>64</v>
      </c>
      <c r="E52" s="15">
        <v>3000</v>
      </c>
    </row>
    <row r="53" spans="1:5" ht="91.5" customHeight="1">
      <c r="A53" s="13">
        <v>900</v>
      </c>
      <c r="B53" s="13">
        <v>90095</v>
      </c>
      <c r="C53" s="104"/>
      <c r="D53" s="12" t="s">
        <v>65</v>
      </c>
      <c r="E53" s="15">
        <v>8000</v>
      </c>
    </row>
    <row r="54" spans="1:5" ht="63.75" customHeight="1">
      <c r="A54" s="13">
        <v>921</v>
      </c>
      <c r="B54" s="13">
        <v>92195</v>
      </c>
      <c r="C54" s="104"/>
      <c r="D54" s="12" t="s">
        <v>16</v>
      </c>
      <c r="E54" s="15">
        <v>8636.84</v>
      </c>
    </row>
    <row r="55" spans="1:5" ht="54" customHeight="1">
      <c r="A55" s="11">
        <v>921</v>
      </c>
      <c r="B55" s="11">
        <v>92195</v>
      </c>
      <c r="C55" s="105"/>
      <c r="D55" s="12" t="s">
        <v>92</v>
      </c>
      <c r="E55" s="10">
        <v>11000</v>
      </c>
    </row>
    <row r="56" spans="1:5" ht="15.75">
      <c r="A56" s="86"/>
      <c r="B56" s="86"/>
      <c r="C56" s="38" t="s">
        <v>12</v>
      </c>
      <c r="D56" s="87"/>
      <c r="E56" s="43">
        <f>SUM(E57:E67)</f>
        <v>45473.9</v>
      </c>
    </row>
    <row r="57" spans="1:5" ht="25.5">
      <c r="A57" s="77">
        <v>600</v>
      </c>
      <c r="B57" s="77">
        <v>60016</v>
      </c>
      <c r="C57" s="106" t="s">
        <v>12</v>
      </c>
      <c r="D57" s="78" t="s">
        <v>93</v>
      </c>
      <c r="E57" s="79">
        <v>10000</v>
      </c>
    </row>
    <row r="58" spans="1:5" ht="15.75">
      <c r="A58" s="77">
        <v>750</v>
      </c>
      <c r="B58" s="77">
        <v>75075</v>
      </c>
      <c r="C58" s="107"/>
      <c r="D58" s="78" t="s">
        <v>94</v>
      </c>
      <c r="E58" s="79">
        <v>1500</v>
      </c>
    </row>
    <row r="59" spans="1:5" ht="39.75" customHeight="1">
      <c r="A59" s="11">
        <v>900</v>
      </c>
      <c r="B59" s="11">
        <v>90095</v>
      </c>
      <c r="C59" s="100"/>
      <c r="D59" s="14" t="s">
        <v>95</v>
      </c>
      <c r="E59" s="10">
        <v>1500</v>
      </c>
    </row>
    <row r="60" spans="1:5" ht="39.75" customHeight="1">
      <c r="A60" s="11">
        <v>900</v>
      </c>
      <c r="B60" s="11">
        <v>90095</v>
      </c>
      <c r="C60" s="100"/>
      <c r="D60" s="14" t="s">
        <v>96</v>
      </c>
      <c r="E60" s="10">
        <v>7400</v>
      </c>
    </row>
    <row r="61" spans="1:5" ht="39.75" customHeight="1">
      <c r="A61" s="11">
        <v>900</v>
      </c>
      <c r="B61" s="11">
        <v>90095</v>
      </c>
      <c r="C61" s="100"/>
      <c r="D61" s="14" t="s">
        <v>97</v>
      </c>
      <c r="E61" s="10">
        <v>1000</v>
      </c>
    </row>
    <row r="62" spans="1:5" ht="39.75" customHeight="1">
      <c r="A62" s="11">
        <v>900</v>
      </c>
      <c r="B62" s="11">
        <v>90095</v>
      </c>
      <c r="C62" s="100"/>
      <c r="D62" s="14" t="s">
        <v>98</v>
      </c>
      <c r="E62" s="10">
        <v>2000</v>
      </c>
    </row>
    <row r="63" spans="1:5" ht="55.5" customHeight="1">
      <c r="A63" s="11">
        <v>900</v>
      </c>
      <c r="B63" s="11">
        <v>90095</v>
      </c>
      <c r="C63" s="100"/>
      <c r="D63" s="14" t="s">
        <v>99</v>
      </c>
      <c r="E63" s="10">
        <v>1000</v>
      </c>
    </row>
    <row r="64" spans="1:5" ht="55.5" customHeight="1">
      <c r="A64" s="11">
        <v>900</v>
      </c>
      <c r="B64" s="11">
        <v>90095</v>
      </c>
      <c r="C64" s="100"/>
      <c r="D64" s="14" t="s">
        <v>100</v>
      </c>
      <c r="E64" s="10">
        <v>3000</v>
      </c>
    </row>
    <row r="65" spans="1:5" ht="55.5" customHeight="1">
      <c r="A65" s="11">
        <v>921</v>
      </c>
      <c r="B65" s="11">
        <v>92109</v>
      </c>
      <c r="C65" s="100"/>
      <c r="D65" s="14" t="s">
        <v>101</v>
      </c>
      <c r="E65" s="10">
        <v>2000</v>
      </c>
    </row>
    <row r="66" spans="1:5" ht="55.5" customHeight="1">
      <c r="A66" s="11">
        <v>921</v>
      </c>
      <c r="B66" s="11">
        <v>92195</v>
      </c>
      <c r="C66" s="100"/>
      <c r="D66" s="14" t="s">
        <v>102</v>
      </c>
      <c r="E66" s="10">
        <v>5073.9</v>
      </c>
    </row>
    <row r="67" spans="1:5" ht="60.75" customHeight="1" thickBot="1">
      <c r="A67" s="11">
        <v>926</v>
      </c>
      <c r="B67" s="11">
        <v>92695</v>
      </c>
      <c r="C67" s="108"/>
      <c r="D67" s="14" t="s">
        <v>103</v>
      </c>
      <c r="E67" s="10">
        <v>11000</v>
      </c>
    </row>
    <row r="68" spans="1:5" ht="15.75">
      <c r="A68" s="88"/>
      <c r="B68" s="88"/>
      <c r="C68" s="83" t="s">
        <v>13</v>
      </c>
      <c r="D68" s="89"/>
      <c r="E68" s="42">
        <f>SUM(E69:E82)</f>
        <v>44291.58</v>
      </c>
    </row>
    <row r="69" spans="1:5" ht="15.75">
      <c r="A69" s="80">
        <v>600</v>
      </c>
      <c r="B69" s="80">
        <v>60016</v>
      </c>
      <c r="C69" s="109" t="s">
        <v>13</v>
      </c>
      <c r="D69" s="81" t="s">
        <v>63</v>
      </c>
      <c r="E69" s="82">
        <v>4000</v>
      </c>
    </row>
    <row r="70" spans="1:5" ht="64.5" customHeight="1">
      <c r="A70" s="11">
        <v>700</v>
      </c>
      <c r="B70" s="11">
        <v>70005</v>
      </c>
      <c r="C70" s="100"/>
      <c r="D70" s="14" t="s">
        <v>104</v>
      </c>
      <c r="E70" s="10">
        <v>7691.58</v>
      </c>
    </row>
    <row r="71" spans="1:5" ht="37.5" customHeight="1">
      <c r="A71" s="11">
        <v>754</v>
      </c>
      <c r="B71" s="11">
        <v>75412</v>
      </c>
      <c r="C71" s="100"/>
      <c r="D71" s="14" t="s">
        <v>105</v>
      </c>
      <c r="E71" s="10">
        <v>8000</v>
      </c>
    </row>
    <row r="72" spans="1:5" ht="37.5" customHeight="1">
      <c r="A72" s="11">
        <v>900</v>
      </c>
      <c r="B72" s="11">
        <v>90004</v>
      </c>
      <c r="C72" s="100"/>
      <c r="D72" s="14" t="s">
        <v>106</v>
      </c>
      <c r="E72" s="10">
        <v>300</v>
      </c>
    </row>
    <row r="73" spans="1:5" ht="37.5" customHeight="1">
      <c r="A73" s="11">
        <v>900</v>
      </c>
      <c r="B73" s="11">
        <v>90095</v>
      </c>
      <c r="C73" s="100"/>
      <c r="D73" s="14" t="s">
        <v>107</v>
      </c>
      <c r="E73" s="10">
        <v>3000</v>
      </c>
    </row>
    <row r="74" spans="1:5" ht="37.5" customHeight="1">
      <c r="A74" s="11">
        <v>900</v>
      </c>
      <c r="B74" s="11">
        <v>90095</v>
      </c>
      <c r="C74" s="100"/>
      <c r="D74" s="14" t="s">
        <v>108</v>
      </c>
      <c r="E74" s="10">
        <v>1500</v>
      </c>
    </row>
    <row r="75" spans="1:5" ht="37.5" customHeight="1">
      <c r="A75" s="11">
        <v>900</v>
      </c>
      <c r="B75" s="11">
        <v>90095</v>
      </c>
      <c r="C75" s="100"/>
      <c r="D75" s="14" t="s">
        <v>109</v>
      </c>
      <c r="E75" s="10">
        <v>1000</v>
      </c>
    </row>
    <row r="76" spans="1:5" ht="37.5" customHeight="1">
      <c r="A76" s="11">
        <v>900</v>
      </c>
      <c r="B76" s="11">
        <v>90095</v>
      </c>
      <c r="C76" s="100"/>
      <c r="D76" s="14" t="s">
        <v>110</v>
      </c>
      <c r="E76" s="10">
        <v>2000</v>
      </c>
    </row>
    <row r="77" spans="1:5" ht="37.5" customHeight="1">
      <c r="A77" s="11">
        <v>900</v>
      </c>
      <c r="B77" s="11">
        <v>90095</v>
      </c>
      <c r="C77" s="100"/>
      <c r="D77" s="14" t="s">
        <v>111</v>
      </c>
      <c r="E77" s="10">
        <v>1000</v>
      </c>
    </row>
    <row r="78" spans="1:5" ht="45" customHeight="1">
      <c r="A78" s="11">
        <v>900</v>
      </c>
      <c r="B78" s="11">
        <v>90095</v>
      </c>
      <c r="C78" s="100"/>
      <c r="D78" s="14" t="s">
        <v>112</v>
      </c>
      <c r="E78" s="10">
        <v>6000</v>
      </c>
    </row>
    <row r="79" spans="1:5" ht="42" customHeight="1">
      <c r="A79" s="11">
        <v>900</v>
      </c>
      <c r="B79" s="11">
        <v>90095</v>
      </c>
      <c r="C79" s="100"/>
      <c r="D79" s="14" t="s">
        <v>113</v>
      </c>
      <c r="E79" s="10">
        <v>1000</v>
      </c>
    </row>
    <row r="80" spans="1:5" ht="42" customHeight="1">
      <c r="A80" s="11">
        <v>921</v>
      </c>
      <c r="B80" s="11">
        <v>92109</v>
      </c>
      <c r="C80" s="100"/>
      <c r="D80" s="14" t="s">
        <v>114</v>
      </c>
      <c r="E80" s="10">
        <v>800</v>
      </c>
    </row>
    <row r="81" spans="1:5" ht="42" customHeight="1">
      <c r="A81" s="11">
        <v>921</v>
      </c>
      <c r="B81" s="11">
        <v>92109</v>
      </c>
      <c r="C81" s="100"/>
      <c r="D81" s="14" t="s">
        <v>115</v>
      </c>
      <c r="E81" s="10">
        <v>2000</v>
      </c>
    </row>
    <row r="82" spans="1:5" ht="51" customHeight="1">
      <c r="A82" s="11">
        <v>921</v>
      </c>
      <c r="B82" s="11">
        <v>92195</v>
      </c>
      <c r="C82" s="100"/>
      <c r="D82" s="14" t="s">
        <v>116</v>
      </c>
      <c r="E82" s="10">
        <v>6000</v>
      </c>
    </row>
    <row r="83" spans="1:5" ht="15.75">
      <c r="A83" s="96" t="s">
        <v>6</v>
      </c>
      <c r="B83" s="96"/>
      <c r="C83" s="96"/>
      <c r="D83" s="96"/>
      <c r="E83" s="76">
        <f>E10+E20+E25+E37+E45+E56+E68</f>
        <v>255290.46999999997</v>
      </c>
    </row>
  </sheetData>
  <sheetProtection/>
  <mergeCells count="15">
    <mergeCell ref="A83:D83"/>
    <mergeCell ref="C11:C19"/>
    <mergeCell ref="C21:C24"/>
    <mergeCell ref="C27:C36"/>
    <mergeCell ref="C38:C44"/>
    <mergeCell ref="C46:C55"/>
    <mergeCell ref="C57:C67"/>
    <mergeCell ref="C69:C82"/>
    <mergeCell ref="A1:E1"/>
    <mergeCell ref="A2:E2"/>
    <mergeCell ref="A4:E4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ansz</cp:lastModifiedBy>
  <cp:lastPrinted>2022-11-15T09:14:18Z</cp:lastPrinted>
  <dcterms:created xsi:type="dcterms:W3CDTF">2009-11-09T14:12:23Z</dcterms:created>
  <dcterms:modified xsi:type="dcterms:W3CDTF">2022-11-15T10:02:58Z</dcterms:modified>
  <cp:category/>
  <cp:version/>
  <cp:contentType/>
  <cp:contentStatus/>
</cp:coreProperties>
</file>