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<sst xmlns="http://schemas.openxmlformats.org/spreadsheetml/2006/main" count="52" uniqueCount="41">
  <si>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</si>
  <si>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</si>
  <si>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</si>
  <si>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</si>
  <si>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</si>
  <si>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</si>
  <si>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</si>
  <si>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</si>
  <si>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</si>
  <si>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</si>
  <si>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Pozostała działalność</t>
  </si>
  <si>
    <t>Gospodarka mieszkaniowa</t>
  </si>
  <si>
    <t>700</t>
  </si>
  <si>
    <t>z dnia 21 lipca 2020 roku</t>
  </si>
  <si>
    <t>2.</t>
  </si>
  <si>
    <t>900</t>
  </si>
  <si>
    <t>Gospodarka komunalna i ochrona środowiska</t>
  </si>
  <si>
    <t>Utrzymanie zieleni w miastach i gminach</t>
  </si>
  <si>
    <t>921</t>
  </si>
  <si>
    <t>Kultura i ochrona dziedzictwa narodowego</t>
  </si>
  <si>
    <t>3.</t>
  </si>
  <si>
    <t>630</t>
  </si>
  <si>
    <t>Turystyka</t>
  </si>
  <si>
    <t>Zadania w zakresie upowszechniania turystyki</t>
  </si>
  <si>
    <t>4.</t>
  </si>
  <si>
    <t>Oczyszczanie miast i wsi</t>
  </si>
  <si>
    <t>Załącznik nr 1 do zarządzenia</t>
  </si>
  <si>
    <t>Burmistrza nr B.120.1.48.2020</t>
  </si>
  <si>
    <t>Paragraf</t>
  </si>
  <si>
    <t>Dotacja przedmiotowa z budżetu dla samorządowego zakładu budżetowego</t>
  </si>
  <si>
    <t>Dotacje celowe z budżetu na finansowanie lub dofinansowanie kosztów realizacji inwestycji i zakupów inwestycyjnych samorządowych zakładów budżetowych</t>
  </si>
  <si>
    <t>1. Dotacja przedmiotowa z budżetu dla zakładu budżetowego na utrzymanie, remonty oraz naprawy i modernizacje 1m² powierzchni budynków i mieszkań komunalnych</t>
  </si>
  <si>
    <t>1. Dotacja celowa dla ZGKiM na zadanie "Termomodernizacja budynków komunalnych na terenie Kuźni Raciborskiej - ul. Kasztanowa 6 i Słowackiego 5"</t>
  </si>
  <si>
    <t>1. Dotacja przedmiotowa z budżetu dla zakładu budżetowego na oczyszczanie, odśnieżanie 1m² ulic, placów i chodników gminnych</t>
  </si>
  <si>
    <t>1. Dotacja przedmiotowa z budżetu dla zakładu budżetowego na pielęgnacje i utrzymanie 1m² terenów zieleni stanowiących własność Gminy Kuźnia Raciborska</t>
  </si>
  <si>
    <t>Wydatki inwestycyjne jednostek budżetowych</t>
  </si>
  <si>
    <t>1. Kolejka wąskotorowa - cel turystyczny. Ścieżka multimedialna.</t>
  </si>
  <si>
    <t>Dotacje celowe z budżetu na finansowanie lub dofinansowanie kosztów realizacji inwestycji i zakupów inwestycyjnych innych jednostek sektora finansów publicznych</t>
  </si>
  <si>
    <t>1. Dotacja dla Gminnego Ośrodka Turystyki i Promocji w Rudach na zadanie "Szerokie tory do kultury - inwestycja w zabytkową stację kolejki wąskotorowej w Rudach</t>
  </si>
  <si>
    <t>Zakup usług pozostałych</t>
  </si>
  <si>
    <t>Zmiany planu finansowego Urzędu Miejskiego w Kuźni Raciborskiej po stronie wydatków  na 2020 rok: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</si>
</sst>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3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left" vertical="top"/>
    </xf>
    <xf numFmtId="4" fontId="19" fillId="0" borderId="10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center"/>
    </xf>
    <xf numFmtId="0" fontId="20" fillId="0" borderId="10" xfId="0" applyFont="1" applyBorder="1" applyAlignment="1">
      <alignment horizontal="left" vertical="top"/>
    </xf>
    <xf numFmtId="4" fontId="20" fillId="0" borderId="10" xfId="0" applyNumberFormat="1" applyFont="1" applyBorder="1" applyAlignment="1">
      <alignment vertical="top"/>
    </xf>
    <xf numFmtId="0" fontId="21" fillId="0" borderId="0" xfId="0" applyFont="1" applyAlignment="1">
      <alignment/>
    </xf>
    <xf numFmtId="0" fontId="20" fillId="0" borderId="12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zoomScalePageLayoutView="0" workbookViewId="0" topLeftCell="A25">
      <selection activeCell="D34" sqref="D34"/>
    </sheetView>
  </sheetViews>
  <sheetFormatPr defaultColWidth="9.00390625" defaultRowHeight="12.75"/>
  <cols>
    <col min="1" max="1" width="3.375" style="2" bestFit="1" customWidth="1"/>
    <col min="2" max="2" width="4.875" style="21" bestFit="1" customWidth="1"/>
    <col min="3" max="3" width="7.75390625" style="21" bestFit="1" customWidth="1"/>
    <col min="4" max="4" width="8.125" style="21" customWidth="1"/>
    <col min="5" max="6" width="9.125" style="2" customWidth="1"/>
    <col min="7" max="7" width="13.75390625" style="2" customWidth="1"/>
    <col min="8" max="8" width="11.75390625" style="2" bestFit="1" customWidth="1"/>
    <col min="9" max="9" width="11.125" style="2" bestFit="1" customWidth="1"/>
    <col min="10" max="16384" width="9.125" style="2" customWidth="1"/>
  </cols>
  <sheetData>
    <row r="1" spans="1:9" ht="15.75" customHeight="1">
      <c r="A1" s="1"/>
      <c r="B1" s="28"/>
      <c r="C1" s="28"/>
      <c r="D1" s="28"/>
      <c r="E1" s="1"/>
      <c r="F1" s="1"/>
      <c r="G1" s="59" t="s">
        <v>26</v>
      </c>
      <c r="H1" s="59"/>
      <c r="I1" s="59"/>
    </row>
    <row r="2" spans="7:9" ht="15.75" customHeight="1">
      <c r="G2" s="59" t="s">
        <v>27</v>
      </c>
      <c r="H2" s="59"/>
      <c r="I2" s="59"/>
    </row>
    <row r="3" spans="7:9" ht="15.75" customHeight="1">
      <c r="G3" s="59" t="s">
        <v>13</v>
      </c>
      <c r="H3" s="59"/>
      <c r="I3" s="59"/>
    </row>
    <row r="4" spans="7:9" ht="15.75" customHeight="1">
      <c r="G4" s="3"/>
      <c r="H4" s="3"/>
      <c r="I4" s="3"/>
    </row>
    <row r="5" spans="2:9" ht="15.75" customHeight="1">
      <c r="B5" s="60" t="s">
        <v>3</v>
      </c>
      <c r="C5" s="60"/>
      <c r="D5" s="60"/>
      <c r="E5" s="60"/>
      <c r="F5" s="60"/>
      <c r="G5" s="60"/>
      <c r="H5" s="60"/>
      <c r="I5" s="60"/>
    </row>
    <row r="6" spans="1:9" ht="33" customHeight="1">
      <c r="A6" s="55" t="s">
        <v>40</v>
      </c>
      <c r="B6" s="55"/>
      <c r="C6" s="55"/>
      <c r="D6" s="55"/>
      <c r="E6" s="55"/>
      <c r="F6" s="55"/>
      <c r="G6" s="55"/>
      <c r="H6" s="55"/>
      <c r="I6" s="55"/>
    </row>
    <row r="7" spans="1:9" s="24" customFormat="1" ht="15.75" customHeight="1">
      <c r="A7" s="56" t="s">
        <v>4</v>
      </c>
      <c r="B7" s="56" t="s">
        <v>0</v>
      </c>
      <c r="C7" s="56" t="s">
        <v>1</v>
      </c>
      <c r="D7" s="67" t="s">
        <v>28</v>
      </c>
      <c r="E7" s="56" t="s">
        <v>2</v>
      </c>
      <c r="F7" s="56"/>
      <c r="G7" s="56"/>
      <c r="H7" s="56" t="s">
        <v>7</v>
      </c>
      <c r="I7" s="56"/>
    </row>
    <row r="8" spans="1:9" s="24" customFormat="1" ht="15.75" customHeight="1">
      <c r="A8" s="58"/>
      <c r="B8" s="56"/>
      <c r="C8" s="56"/>
      <c r="D8" s="68"/>
      <c r="E8" s="56"/>
      <c r="F8" s="56"/>
      <c r="G8" s="56"/>
      <c r="H8" s="56"/>
      <c r="I8" s="56"/>
    </row>
    <row r="9" spans="1:9" s="24" customFormat="1" ht="15.75" customHeight="1">
      <c r="A9" s="58"/>
      <c r="B9" s="56"/>
      <c r="C9" s="56"/>
      <c r="D9" s="68"/>
      <c r="E9" s="56"/>
      <c r="F9" s="56"/>
      <c r="G9" s="56"/>
      <c r="H9" s="56" t="s">
        <v>5</v>
      </c>
      <c r="I9" s="56" t="s">
        <v>6</v>
      </c>
    </row>
    <row r="10" spans="1:9" s="24" customFormat="1" ht="15.75" customHeight="1">
      <c r="A10" s="58"/>
      <c r="B10" s="56"/>
      <c r="C10" s="56"/>
      <c r="D10" s="69"/>
      <c r="E10" s="56"/>
      <c r="F10" s="56"/>
      <c r="G10" s="56"/>
      <c r="H10" s="56"/>
      <c r="I10" s="56"/>
    </row>
    <row r="11" spans="1:9" s="6" customFormat="1" ht="16.5" customHeight="1">
      <c r="A11" s="4" t="s">
        <v>9</v>
      </c>
      <c r="B11" s="29" t="s">
        <v>12</v>
      </c>
      <c r="C11" s="30"/>
      <c r="D11" s="31"/>
      <c r="E11" s="43" t="s">
        <v>11</v>
      </c>
      <c r="F11" s="44"/>
      <c r="G11" s="45"/>
      <c r="H11" s="5">
        <f>SUM(H12)</f>
        <v>9874</v>
      </c>
      <c r="I11" s="5">
        <f>SUM(I12)</f>
        <v>9874</v>
      </c>
    </row>
    <row r="12" spans="1:9" s="9" customFormat="1" ht="16.5" customHeight="1">
      <c r="A12" s="7"/>
      <c r="B12" s="32"/>
      <c r="C12" s="33">
        <v>70095</v>
      </c>
      <c r="D12" s="34"/>
      <c r="E12" s="46" t="s">
        <v>10</v>
      </c>
      <c r="F12" s="47"/>
      <c r="G12" s="48"/>
      <c r="H12" s="8">
        <f>SUM(H13,H15)</f>
        <v>9874</v>
      </c>
      <c r="I12" s="8">
        <f>SUM(I13,I15)</f>
        <v>9874</v>
      </c>
    </row>
    <row r="13" spans="1:9" s="12" customFormat="1" ht="40.5" customHeight="1">
      <c r="A13" s="10"/>
      <c r="B13" s="35"/>
      <c r="C13" s="36"/>
      <c r="D13" s="37">
        <v>2650</v>
      </c>
      <c r="E13" s="49" t="s">
        <v>29</v>
      </c>
      <c r="F13" s="50"/>
      <c r="G13" s="51"/>
      <c r="H13" s="11"/>
      <c r="I13" s="11">
        <f>SUM(I14)</f>
        <v>9874</v>
      </c>
    </row>
    <row r="14" spans="1:9" s="12" customFormat="1" ht="68.25" customHeight="1">
      <c r="A14" s="10"/>
      <c r="B14" s="35"/>
      <c r="C14" s="36"/>
      <c r="D14" s="37"/>
      <c r="E14" s="49" t="s">
        <v>31</v>
      </c>
      <c r="F14" s="50"/>
      <c r="G14" s="51"/>
      <c r="H14" s="11"/>
      <c r="I14" s="11">
        <v>9874</v>
      </c>
    </row>
    <row r="15" spans="1:9" s="12" customFormat="1" ht="80.25" customHeight="1">
      <c r="A15" s="10"/>
      <c r="B15" s="35"/>
      <c r="C15" s="36"/>
      <c r="D15" s="37">
        <v>6210</v>
      </c>
      <c r="E15" s="49" t="s">
        <v>30</v>
      </c>
      <c r="F15" s="50"/>
      <c r="G15" s="51"/>
      <c r="H15" s="11">
        <f>SUM(H16)</f>
        <v>9874</v>
      </c>
      <c r="I15" s="11"/>
    </row>
    <row r="16" spans="1:9" s="12" customFormat="1" ht="69" customHeight="1">
      <c r="A16" s="10"/>
      <c r="B16" s="35"/>
      <c r="C16" s="36"/>
      <c r="D16" s="37"/>
      <c r="E16" s="49" t="s">
        <v>32</v>
      </c>
      <c r="F16" s="50"/>
      <c r="G16" s="51"/>
      <c r="H16" s="11">
        <v>9874</v>
      </c>
      <c r="I16" s="11"/>
    </row>
    <row r="17" spans="1:9" s="12" customFormat="1" ht="16.5" customHeight="1">
      <c r="A17" s="10"/>
      <c r="B17" s="35"/>
      <c r="C17" s="36"/>
      <c r="D17" s="37"/>
      <c r="E17" s="52"/>
      <c r="F17" s="53"/>
      <c r="G17" s="54"/>
      <c r="H17" s="11"/>
      <c r="I17" s="11"/>
    </row>
    <row r="18" spans="1:9" s="6" customFormat="1" ht="27.75" customHeight="1">
      <c r="A18" s="4" t="s">
        <v>14</v>
      </c>
      <c r="B18" s="29" t="s">
        <v>15</v>
      </c>
      <c r="C18" s="30"/>
      <c r="D18" s="31"/>
      <c r="E18" s="43" t="s">
        <v>16</v>
      </c>
      <c r="F18" s="44"/>
      <c r="G18" s="45"/>
      <c r="H18" s="5">
        <f>SUM(H19,H23)</f>
        <v>499</v>
      </c>
      <c r="I18" s="5">
        <f>SUM(I19,I23)</f>
        <v>499</v>
      </c>
    </row>
    <row r="19" spans="1:9" s="9" customFormat="1" ht="16.5" customHeight="1">
      <c r="A19" s="7"/>
      <c r="B19" s="32"/>
      <c r="C19" s="33">
        <v>90003</v>
      </c>
      <c r="D19" s="34"/>
      <c r="E19" s="46" t="s">
        <v>25</v>
      </c>
      <c r="F19" s="47"/>
      <c r="G19" s="48"/>
      <c r="H19" s="8">
        <f>SUM(H20)</f>
        <v>499</v>
      </c>
      <c r="I19" s="8"/>
    </row>
    <row r="20" spans="1:9" s="12" customFormat="1" ht="43.5" customHeight="1">
      <c r="A20" s="10"/>
      <c r="B20" s="35"/>
      <c r="C20" s="36"/>
      <c r="D20" s="37">
        <v>2650</v>
      </c>
      <c r="E20" s="49" t="s">
        <v>29</v>
      </c>
      <c r="F20" s="50"/>
      <c r="G20" s="51"/>
      <c r="H20" s="11">
        <f>SUM(H21)</f>
        <v>499</v>
      </c>
      <c r="I20" s="11"/>
    </row>
    <row r="21" spans="1:9" s="12" customFormat="1" ht="63.75" customHeight="1">
      <c r="A21" s="10"/>
      <c r="B21" s="35"/>
      <c r="C21" s="36"/>
      <c r="D21" s="37"/>
      <c r="E21" s="49" t="s">
        <v>33</v>
      </c>
      <c r="F21" s="50"/>
      <c r="G21" s="51"/>
      <c r="H21" s="11">
        <v>499</v>
      </c>
      <c r="I21" s="11"/>
    </row>
    <row r="22" spans="1:9" s="12" customFormat="1" ht="16.5" customHeight="1">
      <c r="A22" s="10"/>
      <c r="B22" s="35"/>
      <c r="C22" s="36"/>
      <c r="D22" s="37"/>
      <c r="E22" s="52"/>
      <c r="F22" s="53"/>
      <c r="G22" s="54"/>
      <c r="H22" s="11"/>
      <c r="I22" s="11"/>
    </row>
    <row r="23" spans="1:9" s="9" customFormat="1" ht="33.75" customHeight="1">
      <c r="A23" s="7"/>
      <c r="B23" s="32"/>
      <c r="C23" s="33">
        <v>90004</v>
      </c>
      <c r="D23" s="34"/>
      <c r="E23" s="46" t="s">
        <v>17</v>
      </c>
      <c r="F23" s="47"/>
      <c r="G23" s="48"/>
      <c r="H23" s="8"/>
      <c r="I23" s="8">
        <f>SUM(I24)</f>
        <v>499</v>
      </c>
    </row>
    <row r="24" spans="1:9" s="12" customFormat="1" ht="40.5" customHeight="1">
      <c r="A24" s="10"/>
      <c r="B24" s="35"/>
      <c r="C24" s="36"/>
      <c r="D24" s="37">
        <v>2650</v>
      </c>
      <c r="E24" s="49" t="s">
        <v>29</v>
      </c>
      <c r="F24" s="50"/>
      <c r="G24" s="51"/>
      <c r="H24" s="11"/>
      <c r="I24" s="11">
        <f>SUM(I25)</f>
        <v>499</v>
      </c>
    </row>
    <row r="25" spans="1:9" s="12" customFormat="1" ht="65.25" customHeight="1">
      <c r="A25" s="10"/>
      <c r="B25" s="35"/>
      <c r="C25" s="36"/>
      <c r="D25" s="37"/>
      <c r="E25" s="49" t="s">
        <v>34</v>
      </c>
      <c r="F25" s="50"/>
      <c r="G25" s="51"/>
      <c r="H25" s="11"/>
      <c r="I25" s="11">
        <v>499</v>
      </c>
    </row>
    <row r="26" spans="1:9" s="12" customFormat="1" ht="16.5" customHeight="1">
      <c r="A26" s="22"/>
      <c r="B26" s="27"/>
      <c r="C26" s="26"/>
      <c r="D26" s="25"/>
      <c r="E26" s="61"/>
      <c r="F26" s="62"/>
      <c r="G26" s="63"/>
      <c r="H26" s="23"/>
      <c r="I26" s="23"/>
    </row>
    <row r="27" spans="1:9" s="6" customFormat="1" ht="16.5" customHeight="1">
      <c r="A27" s="4" t="s">
        <v>20</v>
      </c>
      <c r="B27" s="29" t="s">
        <v>21</v>
      </c>
      <c r="C27" s="30"/>
      <c r="D27" s="31"/>
      <c r="E27" s="43" t="s">
        <v>22</v>
      </c>
      <c r="F27" s="44"/>
      <c r="G27" s="45"/>
      <c r="H27" s="5">
        <f>SUM(H28)</f>
        <v>230000</v>
      </c>
      <c r="I27" s="5"/>
    </row>
    <row r="28" spans="1:9" s="9" customFormat="1" ht="33" customHeight="1">
      <c r="A28" s="7"/>
      <c r="B28" s="32"/>
      <c r="C28" s="33">
        <v>63003</v>
      </c>
      <c r="D28" s="34"/>
      <c r="E28" s="46" t="s">
        <v>23</v>
      </c>
      <c r="F28" s="47"/>
      <c r="G28" s="48"/>
      <c r="H28" s="8">
        <f>SUM(H29)</f>
        <v>230000</v>
      </c>
      <c r="I28" s="8"/>
    </row>
    <row r="29" spans="1:9" s="12" customFormat="1" ht="29.25" customHeight="1">
      <c r="A29" s="10"/>
      <c r="B29" s="35"/>
      <c r="C29" s="36"/>
      <c r="D29" s="37">
        <v>6059</v>
      </c>
      <c r="E29" s="49" t="s">
        <v>35</v>
      </c>
      <c r="F29" s="50"/>
      <c r="G29" s="51"/>
      <c r="H29" s="11">
        <f>SUM(H30)</f>
        <v>230000</v>
      </c>
      <c r="I29" s="11"/>
    </row>
    <row r="30" spans="1:9" s="12" customFormat="1" ht="32.25" customHeight="1">
      <c r="A30" s="10"/>
      <c r="B30" s="35"/>
      <c r="C30" s="36"/>
      <c r="D30" s="37"/>
      <c r="E30" s="49" t="s">
        <v>36</v>
      </c>
      <c r="F30" s="50"/>
      <c r="G30" s="51"/>
      <c r="H30" s="11">
        <v>230000</v>
      </c>
      <c r="I30" s="11"/>
    </row>
    <row r="31" spans="1:9" s="12" customFormat="1" ht="16.5" customHeight="1">
      <c r="A31" s="10"/>
      <c r="B31" s="35"/>
      <c r="C31" s="36"/>
      <c r="D31" s="37"/>
      <c r="E31" s="49"/>
      <c r="F31" s="50"/>
      <c r="G31" s="51"/>
      <c r="H31" s="11"/>
      <c r="I31" s="11"/>
    </row>
    <row r="32" spans="1:9" s="6" customFormat="1" ht="27" customHeight="1">
      <c r="A32" s="4"/>
      <c r="B32" s="29" t="s">
        <v>18</v>
      </c>
      <c r="C32" s="30"/>
      <c r="D32" s="31"/>
      <c r="E32" s="43" t="s">
        <v>19</v>
      </c>
      <c r="F32" s="44"/>
      <c r="G32" s="45"/>
      <c r="H32" s="5"/>
      <c r="I32" s="5">
        <f>SUM(I33)</f>
        <v>230000</v>
      </c>
    </row>
    <row r="33" spans="1:9" s="9" customFormat="1" ht="16.5" customHeight="1">
      <c r="A33" s="7"/>
      <c r="B33" s="32"/>
      <c r="C33" s="33">
        <v>92195</v>
      </c>
      <c r="D33" s="34"/>
      <c r="E33" s="46" t="s">
        <v>10</v>
      </c>
      <c r="F33" s="47"/>
      <c r="G33" s="48"/>
      <c r="H33" s="8"/>
      <c r="I33" s="8">
        <f>SUM(I34)</f>
        <v>230000</v>
      </c>
    </row>
    <row r="34" spans="1:9" s="12" customFormat="1" ht="79.5" customHeight="1">
      <c r="A34" s="10"/>
      <c r="B34" s="35"/>
      <c r="C34" s="36"/>
      <c r="D34" s="37">
        <v>6229</v>
      </c>
      <c r="E34" s="49" t="s">
        <v>37</v>
      </c>
      <c r="F34" s="50"/>
      <c r="G34" s="51"/>
      <c r="H34" s="11"/>
      <c r="I34" s="11">
        <f>SUM(I35)</f>
        <v>230000</v>
      </c>
    </row>
    <row r="35" spans="1:9" s="1" customFormat="1" ht="68.25" customHeight="1">
      <c r="A35" s="19"/>
      <c r="B35" s="38"/>
      <c r="C35" s="39"/>
      <c r="D35" s="40"/>
      <c r="E35" s="64" t="s">
        <v>38</v>
      </c>
      <c r="F35" s="65"/>
      <c r="G35" s="66"/>
      <c r="H35" s="20"/>
      <c r="I35" s="20">
        <v>230000</v>
      </c>
    </row>
    <row r="36" spans="1:9" s="12" customFormat="1" ht="16.5" customHeight="1">
      <c r="A36" s="22"/>
      <c r="B36" s="27"/>
      <c r="C36" s="26"/>
      <c r="D36" s="25"/>
      <c r="E36" s="61"/>
      <c r="F36" s="62"/>
      <c r="G36" s="63"/>
      <c r="H36" s="23"/>
      <c r="I36" s="23"/>
    </row>
    <row r="37" spans="1:9" s="6" customFormat="1" ht="16.5" customHeight="1">
      <c r="A37" s="4" t="s">
        <v>24</v>
      </c>
      <c r="B37" s="29" t="s">
        <v>21</v>
      </c>
      <c r="C37" s="30"/>
      <c r="D37" s="31"/>
      <c r="E37" s="43" t="s">
        <v>22</v>
      </c>
      <c r="F37" s="44"/>
      <c r="G37" s="45"/>
      <c r="H37" s="5">
        <f>SUM(H38)</f>
        <v>8000</v>
      </c>
      <c r="I37" s="5">
        <f>SUM(I38)</f>
        <v>8000</v>
      </c>
    </row>
    <row r="38" spans="1:9" s="9" customFormat="1" ht="29.25" customHeight="1">
      <c r="A38" s="7"/>
      <c r="B38" s="32"/>
      <c r="C38" s="33">
        <v>63003</v>
      </c>
      <c r="D38" s="34"/>
      <c r="E38" s="46" t="s">
        <v>23</v>
      </c>
      <c r="F38" s="47"/>
      <c r="G38" s="48"/>
      <c r="H38" s="8">
        <f>SUM(H39,H41,H44)</f>
        <v>8000</v>
      </c>
      <c r="I38" s="8">
        <f>SUM(I39,I41,I44)</f>
        <v>8000</v>
      </c>
    </row>
    <row r="39" spans="1:9" s="12" customFormat="1" ht="16.5" customHeight="1">
      <c r="A39" s="10"/>
      <c r="B39" s="35"/>
      <c r="C39" s="36"/>
      <c r="D39" s="37">
        <v>4307</v>
      </c>
      <c r="E39" s="49" t="s">
        <v>39</v>
      </c>
      <c r="F39" s="50"/>
      <c r="G39" s="51"/>
      <c r="H39" s="11"/>
      <c r="I39" s="11">
        <f>SUM(I40)</f>
        <v>6800</v>
      </c>
    </row>
    <row r="40" spans="1:9" s="12" customFormat="1" ht="29.25" customHeight="1">
      <c r="A40" s="10"/>
      <c r="B40" s="35"/>
      <c r="C40" s="36"/>
      <c r="D40" s="37"/>
      <c r="E40" s="49" t="s">
        <v>36</v>
      </c>
      <c r="F40" s="50"/>
      <c r="G40" s="51"/>
      <c r="H40" s="11"/>
      <c r="I40" s="11">
        <v>6800</v>
      </c>
    </row>
    <row r="41" spans="1:9" s="12" customFormat="1" ht="16.5" customHeight="1">
      <c r="A41" s="10"/>
      <c r="B41" s="35"/>
      <c r="C41" s="36"/>
      <c r="D41" s="37">
        <v>4309</v>
      </c>
      <c r="E41" s="49" t="s">
        <v>39</v>
      </c>
      <c r="F41" s="50"/>
      <c r="G41" s="51"/>
      <c r="H41" s="11"/>
      <c r="I41" s="11">
        <f>SUM(I42)</f>
        <v>1200</v>
      </c>
    </row>
    <row r="42" spans="1:9" s="12" customFormat="1" ht="27.75" customHeight="1">
      <c r="A42" s="10"/>
      <c r="B42" s="35"/>
      <c r="C42" s="36"/>
      <c r="D42" s="37"/>
      <c r="E42" s="49" t="s">
        <v>36</v>
      </c>
      <c r="F42" s="50"/>
      <c r="G42" s="51"/>
      <c r="H42" s="11"/>
      <c r="I42" s="11">
        <v>1200</v>
      </c>
    </row>
    <row r="43" spans="1:9" s="12" customFormat="1" ht="16.5" customHeight="1">
      <c r="A43" s="10"/>
      <c r="B43" s="35"/>
      <c r="C43" s="36"/>
      <c r="D43" s="37"/>
      <c r="E43" s="49"/>
      <c r="F43" s="50"/>
      <c r="G43" s="51"/>
      <c r="H43" s="11"/>
      <c r="I43" s="11"/>
    </row>
    <row r="44" spans="1:9" s="12" customFormat="1" ht="33" customHeight="1">
      <c r="A44" s="10"/>
      <c r="B44" s="35"/>
      <c r="C44" s="36"/>
      <c r="D44" s="37">
        <v>6059</v>
      </c>
      <c r="E44" s="49" t="s">
        <v>35</v>
      </c>
      <c r="F44" s="50"/>
      <c r="G44" s="51"/>
      <c r="H44" s="11">
        <f>SUM(H45)</f>
        <v>8000</v>
      </c>
      <c r="I44" s="11"/>
    </row>
    <row r="45" spans="1:9" s="12" customFormat="1" ht="31.5" customHeight="1">
      <c r="A45" s="10"/>
      <c r="B45" s="35"/>
      <c r="C45" s="36"/>
      <c r="D45" s="37"/>
      <c r="E45" s="49" t="s">
        <v>36</v>
      </c>
      <c r="F45" s="50"/>
      <c r="G45" s="51"/>
      <c r="H45" s="11">
        <v>8000</v>
      </c>
      <c r="I45" s="11"/>
    </row>
    <row r="46" spans="1:9" s="12" customFormat="1" ht="15.75" customHeight="1">
      <c r="A46" s="13"/>
      <c r="B46" s="41"/>
      <c r="C46" s="41"/>
      <c r="D46" s="41"/>
      <c r="E46" s="14"/>
      <c r="F46" s="14"/>
      <c r="G46" s="14"/>
      <c r="H46" s="15"/>
      <c r="I46" s="15"/>
    </row>
    <row r="47" spans="1:9" s="6" customFormat="1" ht="15.75" customHeight="1">
      <c r="A47" s="16"/>
      <c r="B47" s="42"/>
      <c r="C47" s="42"/>
      <c r="D47" s="42"/>
      <c r="E47" s="57" t="s">
        <v>8</v>
      </c>
      <c r="F47" s="57"/>
      <c r="G47" s="57"/>
      <c r="H47" s="17">
        <f>SUM(H11,H18,H27,H32,H37)</f>
        <v>248373</v>
      </c>
      <c r="I47" s="17">
        <f>SUM(I11,I18,I27,I32,I37,)</f>
        <v>248373</v>
      </c>
    </row>
    <row r="48" spans="5:7" ht="12.75">
      <c r="E48" s="18"/>
      <c r="F48" s="18"/>
      <c r="G48" s="18"/>
    </row>
    <row r="49" spans="5:7" ht="12.75">
      <c r="E49" s="18"/>
      <c r="F49" s="18"/>
      <c r="G49" s="18"/>
    </row>
    <row r="50" spans="5:7" ht="12.75">
      <c r="E50" s="18"/>
      <c r="F50" s="18"/>
      <c r="G50" s="18"/>
    </row>
    <row r="51" spans="5:7" ht="12.75">
      <c r="E51" s="18"/>
      <c r="F51" s="18"/>
      <c r="G51" s="18"/>
    </row>
    <row r="52" spans="5:7" ht="12.75">
      <c r="E52" s="18"/>
      <c r="F52" s="18"/>
      <c r="G52" s="18"/>
    </row>
    <row r="53" spans="5:7" ht="12.75">
      <c r="E53" s="18"/>
      <c r="F53" s="18"/>
      <c r="G53" s="18"/>
    </row>
    <row r="54" spans="5:7" ht="12.75">
      <c r="E54" s="18"/>
      <c r="F54" s="18"/>
      <c r="G54" s="18"/>
    </row>
    <row r="55" spans="5:7" ht="12.75">
      <c r="E55" s="18"/>
      <c r="F55" s="18"/>
      <c r="G55" s="18"/>
    </row>
    <row r="56" spans="5:7" ht="12.75">
      <c r="E56" s="18"/>
      <c r="F56" s="18"/>
      <c r="G56" s="18"/>
    </row>
    <row r="57" spans="5:7" ht="12.75">
      <c r="E57" s="18"/>
      <c r="F57" s="18"/>
      <c r="G57" s="18"/>
    </row>
    <row r="58" spans="5:7" ht="12.75">
      <c r="E58" s="18"/>
      <c r="F58" s="18"/>
      <c r="G58" s="18"/>
    </row>
    <row r="59" spans="5:7" ht="12.75">
      <c r="E59" s="18"/>
      <c r="F59" s="18"/>
      <c r="G59" s="18"/>
    </row>
    <row r="60" spans="5:7" ht="12.75">
      <c r="E60" s="18"/>
      <c r="F60" s="18"/>
      <c r="G60" s="18"/>
    </row>
    <row r="61" spans="5:7" ht="12.75">
      <c r="E61" s="18"/>
      <c r="F61" s="18"/>
      <c r="G61" s="18"/>
    </row>
    <row r="62" spans="5:7" ht="12.75">
      <c r="E62" s="18"/>
      <c r="F62" s="18"/>
      <c r="G62" s="18"/>
    </row>
    <row r="63" spans="5:7" ht="12.75">
      <c r="E63" s="18"/>
      <c r="F63" s="18"/>
      <c r="G63" s="18"/>
    </row>
    <row r="64" spans="5:7" ht="12.75">
      <c r="E64" s="18"/>
      <c r="F64" s="18"/>
      <c r="G64" s="18"/>
    </row>
    <row r="65" spans="5:7" ht="12.75">
      <c r="E65" s="18"/>
      <c r="F65" s="18"/>
      <c r="G65" s="18"/>
    </row>
    <row r="66" spans="5:7" ht="12.75">
      <c r="E66" s="18"/>
      <c r="F66" s="18"/>
      <c r="G66" s="18"/>
    </row>
    <row r="67" spans="5:7" ht="12.75">
      <c r="E67" s="18"/>
      <c r="F67" s="18"/>
      <c r="G67" s="18"/>
    </row>
    <row r="68" spans="5:7" ht="12.75">
      <c r="E68" s="18"/>
      <c r="F68" s="18"/>
      <c r="G68" s="18"/>
    </row>
    <row r="69" spans="5:7" ht="12.75">
      <c r="E69" s="18"/>
      <c r="F69" s="18"/>
      <c r="G69" s="18"/>
    </row>
    <row r="70" spans="5:7" ht="12.75">
      <c r="E70" s="18"/>
      <c r="F70" s="18"/>
      <c r="G70" s="18"/>
    </row>
    <row r="71" spans="5:7" ht="12.75">
      <c r="E71" s="18"/>
      <c r="F71" s="18"/>
      <c r="G71" s="18"/>
    </row>
    <row r="72" spans="5:7" ht="12.75">
      <c r="E72" s="18"/>
      <c r="F72" s="18"/>
      <c r="G72" s="18"/>
    </row>
    <row r="73" spans="5:7" ht="12.75">
      <c r="E73" s="18"/>
      <c r="F73" s="18"/>
      <c r="G73" s="18"/>
    </row>
    <row r="74" spans="5:7" ht="12.75">
      <c r="E74" s="18"/>
      <c r="F74" s="18"/>
      <c r="G74" s="18"/>
    </row>
    <row r="75" spans="5:7" ht="12.75">
      <c r="E75" s="18"/>
      <c r="F75" s="18"/>
      <c r="G75" s="18"/>
    </row>
    <row r="76" spans="5:7" ht="12.75">
      <c r="E76" s="18"/>
      <c r="F76" s="18"/>
      <c r="G76" s="18"/>
    </row>
    <row r="77" spans="5:7" ht="12.75">
      <c r="E77" s="18"/>
      <c r="F77" s="18"/>
      <c r="G77" s="18"/>
    </row>
    <row r="78" spans="5:7" ht="12.75">
      <c r="E78" s="18"/>
      <c r="F78" s="18"/>
      <c r="G78" s="18"/>
    </row>
    <row r="79" spans="5:7" ht="12.75">
      <c r="E79" s="18"/>
      <c r="F79" s="18"/>
      <c r="G79" s="18"/>
    </row>
    <row r="80" spans="5:7" ht="12.75">
      <c r="E80" s="18"/>
      <c r="F80" s="18"/>
      <c r="G80" s="18"/>
    </row>
    <row r="81" spans="5:7" ht="12.75">
      <c r="E81" s="18"/>
      <c r="F81" s="18"/>
      <c r="G81" s="18"/>
    </row>
    <row r="82" spans="5:7" ht="12.75">
      <c r="E82" s="18"/>
      <c r="F82" s="18"/>
      <c r="G82" s="18"/>
    </row>
    <row r="83" spans="5:7" ht="12.75">
      <c r="E83" s="18"/>
      <c r="F83" s="18"/>
      <c r="G83" s="18"/>
    </row>
    <row r="84" spans="5:7" ht="12.75">
      <c r="E84" s="18"/>
      <c r="F84" s="18"/>
      <c r="G84" s="18"/>
    </row>
    <row r="85" spans="5:7" ht="12.75">
      <c r="E85" s="18"/>
      <c r="F85" s="18"/>
      <c r="G85" s="18"/>
    </row>
    <row r="86" spans="5:7" ht="12.75">
      <c r="E86" s="18"/>
      <c r="F86" s="18"/>
      <c r="G86" s="18"/>
    </row>
    <row r="87" spans="5:7" ht="12.75">
      <c r="E87" s="18"/>
      <c r="F87" s="18"/>
      <c r="G87" s="18"/>
    </row>
    <row r="88" spans="5:7" ht="12.75">
      <c r="E88" s="18"/>
      <c r="F88" s="18"/>
      <c r="G88" s="18"/>
    </row>
    <row r="89" spans="5:7" ht="12.75">
      <c r="E89" s="18"/>
      <c r="F89" s="18"/>
      <c r="G89" s="18"/>
    </row>
    <row r="90" spans="5:7" ht="12.75">
      <c r="E90" s="18"/>
      <c r="F90" s="18"/>
      <c r="G90" s="18"/>
    </row>
    <row r="91" spans="5:7" ht="12.75">
      <c r="E91" s="18"/>
      <c r="F91" s="18"/>
      <c r="G91" s="18"/>
    </row>
    <row r="92" spans="5:7" ht="12.75">
      <c r="E92" s="18"/>
      <c r="F92" s="18"/>
      <c r="G92" s="18"/>
    </row>
    <row r="93" spans="5:7" ht="12.75">
      <c r="E93" s="18"/>
      <c r="F93" s="18"/>
      <c r="G93" s="18"/>
    </row>
    <row r="94" spans="5:7" ht="12.75">
      <c r="E94" s="18"/>
      <c r="F94" s="18"/>
      <c r="G94" s="18"/>
    </row>
    <row r="95" spans="5:7" ht="12.75">
      <c r="E95" s="18"/>
      <c r="F95" s="18"/>
      <c r="G95" s="18"/>
    </row>
    <row r="96" spans="5:7" ht="12.75">
      <c r="E96" s="18"/>
      <c r="F96" s="18"/>
      <c r="G96" s="18"/>
    </row>
    <row r="97" spans="5:7" ht="12.75">
      <c r="E97" s="18"/>
      <c r="F97" s="18"/>
      <c r="G97" s="18"/>
    </row>
    <row r="98" spans="5:7" ht="12.75">
      <c r="E98" s="18"/>
      <c r="F98" s="18"/>
      <c r="G98" s="18"/>
    </row>
    <row r="99" spans="5:7" ht="12.75">
      <c r="E99" s="18"/>
      <c r="F99" s="18"/>
      <c r="G99" s="18"/>
    </row>
    <row r="100" spans="5:7" ht="12.75">
      <c r="E100" s="18"/>
      <c r="F100" s="18"/>
      <c r="G100" s="18"/>
    </row>
    <row r="101" spans="5:7" ht="12.75">
      <c r="E101" s="18"/>
      <c r="F101" s="18"/>
      <c r="G101" s="18"/>
    </row>
    <row r="102" spans="5:7" ht="12.75">
      <c r="E102" s="18"/>
      <c r="F102" s="18"/>
      <c r="G102" s="18"/>
    </row>
    <row r="103" spans="5:7" ht="12.75">
      <c r="E103" s="18"/>
      <c r="F103" s="18"/>
      <c r="G103" s="18"/>
    </row>
    <row r="104" spans="5:7" ht="12.75">
      <c r="E104" s="18"/>
      <c r="F104" s="18"/>
      <c r="G104" s="18"/>
    </row>
    <row r="105" spans="5:7" ht="12.75">
      <c r="E105" s="18"/>
      <c r="F105" s="18"/>
      <c r="G105" s="18"/>
    </row>
    <row r="106" spans="5:7" ht="12.75">
      <c r="E106" s="18"/>
      <c r="F106" s="18"/>
      <c r="G106" s="18"/>
    </row>
    <row r="107" spans="5:7" ht="12.75">
      <c r="E107" s="18"/>
      <c r="F107" s="18"/>
      <c r="G107" s="18"/>
    </row>
    <row r="108" spans="5:7" ht="12.75">
      <c r="E108" s="18"/>
      <c r="F108" s="18"/>
      <c r="G108" s="18"/>
    </row>
    <row r="109" spans="5:7" ht="12.75">
      <c r="E109" s="18"/>
      <c r="F109" s="18"/>
      <c r="G109" s="18"/>
    </row>
    <row r="110" spans="5:7" ht="12.75">
      <c r="E110" s="18"/>
      <c r="F110" s="18"/>
      <c r="G110" s="18"/>
    </row>
    <row r="111" spans="5:7" ht="12.75">
      <c r="E111" s="18"/>
      <c r="F111" s="18"/>
      <c r="G111" s="18"/>
    </row>
    <row r="112" spans="5:7" ht="12.75">
      <c r="E112" s="18"/>
      <c r="F112" s="18"/>
      <c r="G112" s="18"/>
    </row>
    <row r="113" spans="5:7" ht="12.75">
      <c r="E113" s="18"/>
      <c r="F113" s="18"/>
      <c r="G113" s="18"/>
    </row>
    <row r="114" spans="5:7" ht="12.75">
      <c r="E114" s="18"/>
      <c r="F114" s="18"/>
      <c r="G114" s="18"/>
    </row>
    <row r="115" spans="5:7" ht="12.75">
      <c r="E115" s="18"/>
      <c r="F115" s="18"/>
      <c r="G115" s="18"/>
    </row>
    <row r="116" spans="5:7" ht="12.75">
      <c r="E116" s="18"/>
      <c r="F116" s="18"/>
      <c r="G116" s="18"/>
    </row>
    <row r="117" spans="5:7" ht="12.75">
      <c r="E117" s="18"/>
      <c r="F117" s="18"/>
      <c r="G117" s="18"/>
    </row>
    <row r="118" spans="5:7" ht="12.75">
      <c r="E118" s="18"/>
      <c r="F118" s="18"/>
      <c r="G118" s="18"/>
    </row>
    <row r="119" spans="5:7" ht="12.75">
      <c r="E119" s="18"/>
      <c r="F119" s="18"/>
      <c r="G119" s="18"/>
    </row>
    <row r="120" spans="5:7" ht="12.75">
      <c r="E120" s="18"/>
      <c r="F120" s="18"/>
      <c r="G120" s="18"/>
    </row>
    <row r="121" spans="5:7" ht="12.75">
      <c r="E121" s="18"/>
      <c r="F121" s="18"/>
      <c r="G121" s="18"/>
    </row>
    <row r="122" spans="5:7" ht="12.75">
      <c r="E122" s="18"/>
      <c r="F122" s="18"/>
      <c r="G122" s="18"/>
    </row>
    <row r="123" spans="5:7" ht="12.75">
      <c r="E123" s="18"/>
      <c r="F123" s="18"/>
      <c r="G123" s="18"/>
    </row>
    <row r="124" spans="5:7" ht="12.75">
      <c r="E124" s="18"/>
      <c r="F124" s="18"/>
      <c r="G124" s="18"/>
    </row>
    <row r="125" spans="5:7" ht="12.75">
      <c r="E125" s="18"/>
      <c r="F125" s="18"/>
      <c r="G125" s="18"/>
    </row>
    <row r="126" spans="5:7" ht="12.75">
      <c r="E126" s="18"/>
      <c r="F126" s="18"/>
      <c r="G126" s="18"/>
    </row>
    <row r="127" spans="5:7" ht="12.75">
      <c r="E127" s="18"/>
      <c r="F127" s="18"/>
      <c r="G127" s="18"/>
    </row>
    <row r="128" spans="5:7" ht="12.75">
      <c r="E128" s="18"/>
      <c r="F128" s="18"/>
      <c r="G128" s="18"/>
    </row>
    <row r="129" spans="5:7" ht="12.75">
      <c r="E129" s="18"/>
      <c r="F129" s="18"/>
      <c r="G129" s="18"/>
    </row>
    <row r="130" spans="5:7" ht="12.75">
      <c r="E130" s="18"/>
      <c r="F130" s="18"/>
      <c r="G130" s="18"/>
    </row>
    <row r="131" spans="5:7" ht="12.75">
      <c r="E131" s="18"/>
      <c r="F131" s="18"/>
      <c r="G131" s="18"/>
    </row>
    <row r="132" spans="5:7" ht="12.75">
      <c r="E132" s="18"/>
      <c r="F132" s="18"/>
      <c r="G132" s="18"/>
    </row>
    <row r="133" spans="5:7" ht="12.75">
      <c r="E133" s="18"/>
      <c r="F133" s="18"/>
      <c r="G133" s="18"/>
    </row>
    <row r="134" spans="5:7" ht="12.75">
      <c r="E134" s="18"/>
      <c r="F134" s="18"/>
      <c r="G134" s="18"/>
    </row>
    <row r="135" spans="5:7" ht="12.75">
      <c r="E135" s="18"/>
      <c r="F135" s="18"/>
      <c r="G135" s="18"/>
    </row>
    <row r="136" spans="5:7" ht="12.75">
      <c r="E136" s="18"/>
      <c r="F136" s="18"/>
      <c r="G136" s="18"/>
    </row>
    <row r="137" spans="5:7" ht="12.75">
      <c r="E137" s="18"/>
      <c r="F137" s="18"/>
      <c r="G137" s="18"/>
    </row>
    <row r="138" spans="5:7" ht="12.75">
      <c r="E138" s="18"/>
      <c r="F138" s="18"/>
      <c r="G138" s="18"/>
    </row>
    <row r="139" spans="5:7" ht="12.75">
      <c r="E139" s="18"/>
      <c r="F139" s="18"/>
      <c r="G139" s="18"/>
    </row>
    <row r="140" spans="5:7" ht="12.75">
      <c r="E140" s="18"/>
      <c r="F140" s="18"/>
      <c r="G140" s="18"/>
    </row>
    <row r="141" spans="5:7" ht="12.75">
      <c r="E141" s="18"/>
      <c r="F141" s="18"/>
      <c r="G141" s="18"/>
    </row>
    <row r="142" spans="5:7" ht="12.75">
      <c r="E142" s="18"/>
      <c r="F142" s="18"/>
      <c r="G142" s="18"/>
    </row>
    <row r="143" spans="5:7" ht="12.75">
      <c r="E143" s="18"/>
      <c r="F143" s="18"/>
      <c r="G143" s="18"/>
    </row>
    <row r="144" spans="5:7" ht="12.75">
      <c r="E144" s="18"/>
      <c r="F144" s="18"/>
      <c r="G144" s="18"/>
    </row>
    <row r="145" spans="5:7" ht="12.75">
      <c r="E145" s="18"/>
      <c r="F145" s="18"/>
      <c r="G145" s="18"/>
    </row>
    <row r="146" spans="5:7" ht="12.75">
      <c r="E146" s="18"/>
      <c r="F146" s="18"/>
      <c r="G146" s="18"/>
    </row>
    <row r="147" spans="5:7" ht="12.75">
      <c r="E147" s="18"/>
      <c r="F147" s="18"/>
      <c r="G147" s="18"/>
    </row>
    <row r="148" spans="5:7" ht="12.75">
      <c r="E148" s="18"/>
      <c r="F148" s="18"/>
      <c r="G148" s="18"/>
    </row>
    <row r="149" spans="5:7" ht="12.75">
      <c r="E149" s="18"/>
      <c r="F149" s="18"/>
      <c r="G149" s="18"/>
    </row>
    <row r="150" spans="5:7" ht="12.75">
      <c r="E150" s="18"/>
      <c r="F150" s="18"/>
      <c r="G150" s="18"/>
    </row>
    <row r="151" spans="5:7" ht="12.75">
      <c r="E151" s="18"/>
      <c r="F151" s="18"/>
      <c r="G151" s="18"/>
    </row>
    <row r="152" spans="5:7" ht="12.75">
      <c r="E152" s="18"/>
      <c r="F152" s="18"/>
      <c r="G152" s="18"/>
    </row>
    <row r="153" spans="5:7" ht="12.75">
      <c r="E153" s="18"/>
      <c r="F153" s="18"/>
      <c r="G153" s="18"/>
    </row>
    <row r="154" spans="5:7" ht="12.75">
      <c r="E154" s="18"/>
      <c r="F154" s="18"/>
      <c r="G154" s="18"/>
    </row>
    <row r="155" spans="5:7" ht="12.75">
      <c r="E155" s="18"/>
      <c r="F155" s="18"/>
      <c r="G155" s="18"/>
    </row>
    <row r="156" spans="5:7" ht="12.75">
      <c r="E156" s="18"/>
      <c r="F156" s="18"/>
      <c r="G156" s="18"/>
    </row>
    <row r="157" spans="5:7" ht="12.75">
      <c r="E157" s="18"/>
      <c r="F157" s="18"/>
      <c r="G157" s="18"/>
    </row>
    <row r="158" spans="5:7" ht="12.75">
      <c r="E158" s="18"/>
      <c r="F158" s="18"/>
      <c r="G158" s="18"/>
    </row>
    <row r="159" spans="5:7" ht="12.75">
      <c r="E159" s="18"/>
      <c r="F159" s="18"/>
      <c r="G159" s="18"/>
    </row>
    <row r="160" spans="5:7" ht="12.75">
      <c r="E160" s="18"/>
      <c r="F160" s="18"/>
      <c r="G160" s="18"/>
    </row>
    <row r="161" spans="5:7" ht="12.75">
      <c r="E161" s="18"/>
      <c r="F161" s="18"/>
      <c r="G161" s="18"/>
    </row>
    <row r="162" spans="5:7" ht="12.75">
      <c r="E162" s="18"/>
      <c r="F162" s="18"/>
      <c r="G162" s="18"/>
    </row>
    <row r="163" spans="5:7" ht="12.75">
      <c r="E163" s="18"/>
      <c r="F163" s="18"/>
      <c r="G163" s="18"/>
    </row>
    <row r="164" spans="5:7" ht="12.75">
      <c r="E164" s="18"/>
      <c r="F164" s="18"/>
      <c r="G164" s="18"/>
    </row>
    <row r="165" spans="5:7" ht="12.75">
      <c r="E165" s="18"/>
      <c r="F165" s="18"/>
      <c r="G165" s="18"/>
    </row>
    <row r="166" spans="5:7" ht="12.75">
      <c r="E166" s="18"/>
      <c r="F166" s="18"/>
      <c r="G166" s="18"/>
    </row>
    <row r="167" spans="5:7" ht="12.75">
      <c r="E167" s="18"/>
      <c r="F167" s="18"/>
      <c r="G167" s="18"/>
    </row>
    <row r="168" spans="5:7" ht="12.75">
      <c r="E168" s="18"/>
      <c r="F168" s="18"/>
      <c r="G168" s="18"/>
    </row>
    <row r="169" spans="5:7" ht="12.75">
      <c r="E169" s="18"/>
      <c r="F169" s="18"/>
      <c r="G169" s="18"/>
    </row>
    <row r="170" spans="5:7" ht="12.75">
      <c r="E170" s="18"/>
      <c r="F170" s="18"/>
      <c r="G170" s="18"/>
    </row>
    <row r="171" spans="5:7" ht="12.75">
      <c r="E171" s="18"/>
      <c r="F171" s="18"/>
      <c r="G171" s="18"/>
    </row>
    <row r="172" spans="5:7" ht="12.75">
      <c r="E172" s="18"/>
      <c r="F172" s="18"/>
      <c r="G172" s="18"/>
    </row>
    <row r="173" spans="5:7" ht="12.75">
      <c r="E173" s="18"/>
      <c r="F173" s="18"/>
      <c r="G173" s="18"/>
    </row>
    <row r="174" spans="5:7" ht="12.75">
      <c r="E174" s="18"/>
      <c r="F174" s="18"/>
      <c r="G174" s="18"/>
    </row>
    <row r="175" spans="5:7" ht="12.75">
      <c r="E175" s="18"/>
      <c r="F175" s="18"/>
      <c r="G175" s="18"/>
    </row>
    <row r="176" spans="5:7" ht="12.75">
      <c r="E176" s="18"/>
      <c r="F176" s="18"/>
      <c r="G176" s="18"/>
    </row>
    <row r="177" spans="5:7" ht="12.75">
      <c r="E177" s="18"/>
      <c r="F177" s="18"/>
      <c r="G177" s="18"/>
    </row>
    <row r="178" spans="5:7" ht="12.75">
      <c r="E178" s="18"/>
      <c r="F178" s="18"/>
      <c r="G178" s="18"/>
    </row>
    <row r="179" spans="5:7" ht="12.75">
      <c r="E179" s="18"/>
      <c r="F179" s="18"/>
      <c r="G179" s="18"/>
    </row>
    <row r="180" spans="5:7" ht="12.75">
      <c r="E180" s="18"/>
      <c r="F180" s="18"/>
      <c r="G180" s="18"/>
    </row>
    <row r="181" spans="5:7" ht="12.75">
      <c r="E181" s="18"/>
      <c r="F181" s="18"/>
      <c r="G181" s="18"/>
    </row>
    <row r="182" spans="5:7" ht="12.75">
      <c r="E182" s="18"/>
      <c r="F182" s="18"/>
      <c r="G182" s="18"/>
    </row>
    <row r="183" spans="5:7" ht="12.75">
      <c r="E183" s="18"/>
      <c r="F183" s="18"/>
      <c r="G183" s="18"/>
    </row>
    <row r="184" spans="5:7" ht="12.75">
      <c r="E184" s="18"/>
      <c r="F184" s="18"/>
      <c r="G184" s="18"/>
    </row>
    <row r="185" spans="5:7" ht="12.75">
      <c r="E185" s="18"/>
      <c r="F185" s="18"/>
      <c r="G185" s="18"/>
    </row>
    <row r="186" spans="5:7" ht="12.75">
      <c r="E186" s="18"/>
      <c r="F186" s="18"/>
      <c r="G186" s="18"/>
    </row>
    <row r="187" spans="5:7" ht="12.75">
      <c r="E187" s="18"/>
      <c r="F187" s="18"/>
      <c r="G187" s="18"/>
    </row>
    <row r="188" spans="5:7" ht="12.75">
      <c r="E188" s="18"/>
      <c r="F188" s="18"/>
      <c r="G188" s="18"/>
    </row>
    <row r="189" spans="5:7" ht="12.75">
      <c r="E189" s="18"/>
      <c r="F189" s="18"/>
      <c r="G189" s="18"/>
    </row>
    <row r="190" spans="5:7" ht="12.75">
      <c r="E190" s="18"/>
      <c r="F190" s="18"/>
      <c r="G190" s="18"/>
    </row>
    <row r="191" spans="5:7" ht="12.75">
      <c r="E191" s="18"/>
      <c r="F191" s="18"/>
      <c r="G191" s="18"/>
    </row>
    <row r="192" spans="5:7" ht="12.75">
      <c r="E192" s="18"/>
      <c r="F192" s="18"/>
      <c r="G192" s="18"/>
    </row>
    <row r="193" spans="5:7" ht="12.75">
      <c r="E193" s="18"/>
      <c r="F193" s="18"/>
      <c r="G193" s="18"/>
    </row>
    <row r="194" spans="5:7" ht="12.75">
      <c r="E194" s="18"/>
      <c r="F194" s="18"/>
      <c r="G194" s="18"/>
    </row>
    <row r="195" spans="5:7" ht="12.75">
      <c r="E195" s="18"/>
      <c r="F195" s="18"/>
      <c r="G195" s="18"/>
    </row>
    <row r="196" spans="5:7" ht="12.75">
      <c r="E196" s="18"/>
      <c r="F196" s="18"/>
      <c r="G196" s="18"/>
    </row>
    <row r="197" spans="5:7" ht="12.75">
      <c r="E197" s="18"/>
      <c r="F197" s="18"/>
      <c r="G197" s="18"/>
    </row>
    <row r="198" spans="5:7" ht="12.75">
      <c r="E198" s="18"/>
      <c r="F198" s="18"/>
      <c r="G198" s="18"/>
    </row>
    <row r="199" spans="5:7" ht="12.75">
      <c r="E199" s="18"/>
      <c r="F199" s="18"/>
      <c r="G199" s="18"/>
    </row>
    <row r="200" spans="5:7" ht="12.75">
      <c r="E200" s="18"/>
      <c r="F200" s="18"/>
      <c r="G200" s="18"/>
    </row>
    <row r="201" spans="5:7" ht="12.75">
      <c r="E201" s="18"/>
      <c r="F201" s="18"/>
      <c r="G201" s="18"/>
    </row>
    <row r="202" spans="5:7" ht="12.75">
      <c r="E202" s="18"/>
      <c r="F202" s="18"/>
      <c r="G202" s="18"/>
    </row>
    <row r="203" spans="5:7" ht="12.75">
      <c r="E203" s="18"/>
      <c r="F203" s="18"/>
      <c r="G203" s="18"/>
    </row>
    <row r="204" spans="5:7" ht="12.75">
      <c r="E204" s="18"/>
      <c r="F204" s="18"/>
      <c r="G204" s="18"/>
    </row>
    <row r="205" spans="5:7" ht="12.75">
      <c r="E205" s="18"/>
      <c r="F205" s="18"/>
      <c r="G205" s="18"/>
    </row>
    <row r="206" spans="5:7" ht="12.75">
      <c r="E206" s="18"/>
      <c r="F206" s="18"/>
      <c r="G206" s="18"/>
    </row>
    <row r="207" spans="5:7" ht="12.75">
      <c r="E207" s="18"/>
      <c r="F207" s="18"/>
      <c r="G207" s="18"/>
    </row>
    <row r="208" spans="5:7" ht="12.75">
      <c r="E208" s="18"/>
      <c r="F208" s="18"/>
      <c r="G208" s="18"/>
    </row>
    <row r="209" spans="5:7" ht="12.75">
      <c r="E209" s="18"/>
      <c r="F209" s="18"/>
      <c r="G209" s="18"/>
    </row>
    <row r="210" spans="5:7" ht="12.75">
      <c r="E210" s="18"/>
      <c r="F210" s="18"/>
      <c r="G210" s="18"/>
    </row>
    <row r="211" spans="5:7" ht="12.75">
      <c r="E211" s="18"/>
      <c r="F211" s="18"/>
      <c r="G211" s="18"/>
    </row>
    <row r="212" spans="5:7" ht="12.75">
      <c r="E212" s="18"/>
      <c r="F212" s="18"/>
      <c r="G212" s="18"/>
    </row>
    <row r="213" spans="5:7" ht="12.75">
      <c r="E213" s="18"/>
      <c r="F213" s="18"/>
      <c r="G213" s="18"/>
    </row>
    <row r="214" spans="5:7" ht="12.75">
      <c r="E214" s="18"/>
      <c r="F214" s="18"/>
      <c r="G214" s="18"/>
    </row>
    <row r="215" spans="5:7" ht="12.75">
      <c r="E215" s="18"/>
      <c r="F215" s="18"/>
      <c r="G215" s="18"/>
    </row>
    <row r="216" spans="5:7" ht="12.75">
      <c r="E216" s="18"/>
      <c r="F216" s="18"/>
      <c r="G216" s="18"/>
    </row>
    <row r="217" spans="5:7" ht="12.75">
      <c r="E217" s="18"/>
      <c r="F217" s="18"/>
      <c r="G217" s="18"/>
    </row>
    <row r="218" spans="5:7" ht="12.75">
      <c r="E218" s="18"/>
      <c r="F218" s="18"/>
      <c r="G218" s="18"/>
    </row>
    <row r="219" spans="5:7" ht="12.75">
      <c r="E219" s="18"/>
      <c r="F219" s="18"/>
      <c r="G219" s="18"/>
    </row>
    <row r="220" spans="5:7" ht="12.75">
      <c r="E220" s="18"/>
      <c r="F220" s="18"/>
      <c r="G220" s="18"/>
    </row>
    <row r="221" spans="5:7" ht="12.75">
      <c r="E221" s="18"/>
      <c r="F221" s="18"/>
      <c r="G221" s="18"/>
    </row>
    <row r="222" spans="5:7" ht="12.75">
      <c r="E222" s="18"/>
      <c r="F222" s="18"/>
      <c r="G222" s="18"/>
    </row>
    <row r="223" spans="5:7" ht="12.75">
      <c r="E223" s="18"/>
      <c r="F223" s="18"/>
      <c r="G223" s="18"/>
    </row>
    <row r="224" spans="5:7" ht="12.75">
      <c r="E224" s="18"/>
      <c r="F224" s="18"/>
      <c r="G224" s="18"/>
    </row>
    <row r="225" spans="5:7" ht="12.75">
      <c r="E225" s="18"/>
      <c r="F225" s="18"/>
      <c r="G225" s="18"/>
    </row>
    <row r="226" spans="5:7" ht="12.75">
      <c r="E226" s="18"/>
      <c r="F226" s="18"/>
      <c r="G226" s="18"/>
    </row>
    <row r="227" spans="5:7" ht="12.75">
      <c r="E227" s="18"/>
      <c r="F227" s="18"/>
      <c r="G227" s="18"/>
    </row>
    <row r="228" spans="5:7" ht="12.75">
      <c r="E228" s="18"/>
      <c r="F228" s="18"/>
      <c r="G228" s="18"/>
    </row>
    <row r="229" spans="5:7" ht="12.75">
      <c r="E229" s="18"/>
      <c r="F229" s="18"/>
      <c r="G229" s="18"/>
    </row>
    <row r="230" spans="5:7" ht="12.75">
      <c r="E230" s="18"/>
      <c r="F230" s="18"/>
      <c r="G230" s="18"/>
    </row>
    <row r="231" spans="5:7" ht="12.75">
      <c r="E231" s="18"/>
      <c r="F231" s="18"/>
      <c r="G231" s="18"/>
    </row>
    <row r="232" spans="5:7" ht="12.75">
      <c r="E232" s="18"/>
      <c r="F232" s="18"/>
      <c r="G232" s="18"/>
    </row>
    <row r="233" spans="5:7" ht="12.75">
      <c r="E233" s="18"/>
      <c r="F233" s="18"/>
      <c r="G233" s="18"/>
    </row>
    <row r="234" spans="5:7" ht="12.75">
      <c r="E234" s="18"/>
      <c r="F234" s="18"/>
      <c r="G234" s="18"/>
    </row>
    <row r="235" spans="5:7" ht="12.75">
      <c r="E235" s="18"/>
      <c r="F235" s="18"/>
      <c r="G235" s="18"/>
    </row>
    <row r="236" spans="5:7" ht="12.75">
      <c r="E236" s="18"/>
      <c r="F236" s="18"/>
      <c r="G236" s="18"/>
    </row>
    <row r="237" spans="5:7" ht="12.75">
      <c r="E237" s="18"/>
      <c r="F237" s="18"/>
      <c r="G237" s="18"/>
    </row>
    <row r="238" spans="5:7" ht="12.75">
      <c r="E238" s="18"/>
      <c r="F238" s="18"/>
      <c r="G238" s="18"/>
    </row>
    <row r="239" spans="5:7" ht="12.75">
      <c r="E239" s="18"/>
      <c r="F239" s="18"/>
      <c r="G239" s="18"/>
    </row>
    <row r="240" spans="5:7" ht="12.75">
      <c r="E240" s="18"/>
      <c r="F240" s="18"/>
      <c r="G240" s="18"/>
    </row>
    <row r="241" spans="5:7" ht="12.75">
      <c r="E241" s="18"/>
      <c r="F241" s="18"/>
      <c r="G241" s="18"/>
    </row>
    <row r="242" spans="5:7" ht="12.75">
      <c r="E242" s="18"/>
      <c r="F242" s="18"/>
      <c r="G242" s="18"/>
    </row>
    <row r="243" spans="5:7" ht="12.75">
      <c r="E243" s="18"/>
      <c r="F243" s="18"/>
      <c r="G243" s="18"/>
    </row>
    <row r="244" spans="5:7" ht="12.75">
      <c r="E244" s="18"/>
      <c r="F244" s="18"/>
      <c r="G244" s="18"/>
    </row>
    <row r="245" spans="5:7" ht="12.75">
      <c r="E245" s="18"/>
      <c r="F245" s="18"/>
      <c r="G245" s="18"/>
    </row>
    <row r="246" spans="5:7" ht="12.75">
      <c r="E246" s="18"/>
      <c r="F246" s="18"/>
      <c r="G246" s="18"/>
    </row>
    <row r="247" spans="5:7" ht="12.75">
      <c r="E247" s="18"/>
      <c r="F247" s="18"/>
      <c r="G247" s="18"/>
    </row>
    <row r="248" spans="5:7" ht="12.75">
      <c r="E248" s="18"/>
      <c r="F248" s="18"/>
      <c r="G248" s="18"/>
    </row>
    <row r="249" spans="5:7" ht="12.75">
      <c r="E249" s="18"/>
      <c r="F249" s="18"/>
      <c r="G249" s="18"/>
    </row>
    <row r="250" spans="5:7" ht="12.75">
      <c r="E250" s="18"/>
      <c r="F250" s="18"/>
      <c r="G250" s="18"/>
    </row>
    <row r="251" spans="5:7" ht="12.75">
      <c r="E251" s="18"/>
      <c r="F251" s="18"/>
      <c r="G251" s="18"/>
    </row>
    <row r="252" spans="5:7" ht="12.75">
      <c r="E252" s="18"/>
      <c r="F252" s="18"/>
      <c r="G252" s="18"/>
    </row>
    <row r="253" spans="5:7" ht="12.75">
      <c r="E253" s="18"/>
      <c r="F253" s="18"/>
      <c r="G253" s="18"/>
    </row>
    <row r="254" spans="5:7" ht="12.75">
      <c r="E254" s="18"/>
      <c r="F254" s="18"/>
      <c r="G254" s="18"/>
    </row>
    <row r="255" spans="5:7" ht="12.75">
      <c r="E255" s="18"/>
      <c r="F255" s="18"/>
      <c r="G255" s="18"/>
    </row>
    <row r="256" spans="5:7" ht="12.75">
      <c r="E256" s="18"/>
      <c r="F256" s="18"/>
      <c r="G256" s="18"/>
    </row>
    <row r="257" spans="5:7" ht="12.75">
      <c r="E257" s="18"/>
      <c r="F257" s="18"/>
      <c r="G257" s="18"/>
    </row>
    <row r="258" spans="5:7" ht="12.75">
      <c r="E258" s="18"/>
      <c r="F258" s="18"/>
      <c r="G258" s="18"/>
    </row>
    <row r="259" spans="5:7" ht="12.75">
      <c r="E259" s="18"/>
      <c r="F259" s="18"/>
      <c r="G259" s="18"/>
    </row>
    <row r="260" spans="5:7" ht="12.75">
      <c r="E260" s="18"/>
      <c r="F260" s="18"/>
      <c r="G260" s="18"/>
    </row>
    <row r="261" spans="5:7" ht="12.75">
      <c r="E261" s="18"/>
      <c r="F261" s="18"/>
      <c r="G261" s="18"/>
    </row>
    <row r="262" spans="5:7" ht="12.75">
      <c r="E262" s="18"/>
      <c r="F262" s="18"/>
      <c r="G262" s="18"/>
    </row>
    <row r="263" spans="5:7" ht="12.75">
      <c r="E263" s="18"/>
      <c r="F263" s="18"/>
      <c r="G263" s="18"/>
    </row>
    <row r="264" spans="5:7" ht="12.75">
      <c r="E264" s="18"/>
      <c r="F264" s="18"/>
      <c r="G264" s="18"/>
    </row>
    <row r="265" spans="5:7" ht="12.75">
      <c r="E265" s="18"/>
      <c r="F265" s="18"/>
      <c r="G265" s="18"/>
    </row>
    <row r="266" spans="5:7" ht="12.75">
      <c r="E266" s="18"/>
      <c r="F266" s="18"/>
      <c r="G266" s="18"/>
    </row>
    <row r="267" spans="5:7" ht="12.75">
      <c r="E267" s="18"/>
      <c r="F267" s="18"/>
      <c r="G267" s="18"/>
    </row>
    <row r="268" spans="5:7" ht="12.75">
      <c r="E268" s="18"/>
      <c r="F268" s="18"/>
      <c r="G268" s="18"/>
    </row>
    <row r="269" spans="5:7" ht="12.75">
      <c r="E269" s="18"/>
      <c r="F269" s="18"/>
      <c r="G269" s="18"/>
    </row>
    <row r="270" spans="5:7" ht="12.75">
      <c r="E270" s="18"/>
      <c r="F270" s="18"/>
      <c r="G270" s="18"/>
    </row>
    <row r="271" spans="5:7" ht="12.75">
      <c r="E271" s="18"/>
      <c r="F271" s="18"/>
      <c r="G271" s="18"/>
    </row>
  </sheetData>
  <sheetProtection/>
  <mergeCells count="49">
    <mergeCell ref="D7:D10"/>
    <mergeCell ref="E40:G40"/>
    <mergeCell ref="E44:G44"/>
    <mergeCell ref="E45:G45"/>
    <mergeCell ref="E39:G39"/>
    <mergeCell ref="E41:G41"/>
    <mergeCell ref="E42:G42"/>
    <mergeCell ref="E43:G43"/>
    <mergeCell ref="E36:G36"/>
    <mergeCell ref="E37:G37"/>
    <mergeCell ref="E38:G38"/>
    <mergeCell ref="E33:G33"/>
    <mergeCell ref="E34:G34"/>
    <mergeCell ref="E35:G35"/>
    <mergeCell ref="E30:G30"/>
    <mergeCell ref="E31:G31"/>
    <mergeCell ref="E26:G26"/>
    <mergeCell ref="E32:G32"/>
    <mergeCell ref="E27:G27"/>
    <mergeCell ref="E28:G28"/>
    <mergeCell ref="E29:G29"/>
    <mergeCell ref="E15:G15"/>
    <mergeCell ref="E16:G16"/>
    <mergeCell ref="E17:G17"/>
    <mergeCell ref="E18:G18"/>
    <mergeCell ref="G1:I1"/>
    <mergeCell ref="G2:I2"/>
    <mergeCell ref="G3:I3"/>
    <mergeCell ref="B5:I5"/>
    <mergeCell ref="A6:I6"/>
    <mergeCell ref="C7:C10"/>
    <mergeCell ref="E7:G10"/>
    <mergeCell ref="E47:G47"/>
    <mergeCell ref="H7:I8"/>
    <mergeCell ref="A7:A10"/>
    <mergeCell ref="B7:B10"/>
    <mergeCell ref="H9:H10"/>
    <mergeCell ref="I9:I10"/>
    <mergeCell ref="E13:G13"/>
    <mergeCell ref="E11:G11"/>
    <mergeCell ref="E12:G12"/>
    <mergeCell ref="E14:G14"/>
    <mergeCell ref="E25:G25"/>
    <mergeCell ref="E24:G24"/>
    <mergeCell ref="E22:G22"/>
    <mergeCell ref="E19:G19"/>
    <mergeCell ref="E20:G20"/>
    <mergeCell ref="E23:G23"/>
    <mergeCell ref="E21:G2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2020-07-21T13:49:38Z</cp:lastPrinted>
  <dcterms:created xsi:type="dcterms:W3CDTF">1997-02-26T13:46:56Z</dcterms:created>
  <dcterms:modified xsi:type="dcterms:W3CDTF">2020-07-30T10:18:21Z</dcterms:modified>
  <cp:category/>
  <cp:version/>
  <cp:contentType/>
  <cp:contentStatus/>
</cp:coreProperties>
</file>